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750" windowHeight="12315" tabRatio="859" activeTab="1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部门收入总表'!$A$1:$AT$73</definedName>
    <definedName name="_xlnm.Print_Area" localSheetId="2">'表3 部门支出总表'!$A$1:$W$135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一般公共预算基本支出表'!$A$1:$E$38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D6" i="4" l="1"/>
  <c r="E34" i="4"/>
  <c r="D34" i="4" s="1"/>
</calcChain>
</file>

<file path=xl/sharedStrings.xml><?xml version="1.0" encoding="utf-8"?>
<sst xmlns="http://schemas.openxmlformats.org/spreadsheetml/2006/main" count="1264" uniqueCount="332">
  <si>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</si>
  <si>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</si>
  <si>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</si>
  <si>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</si>
  <si>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</si>
  <si>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</si>
  <si>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</si>
  <si>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</si>
  <si>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</si>
  <si>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</si>
  <si>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</si>
  <si>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</si>
  <si>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</si>
  <si>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</si>
  <si>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</si>
  <si>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</si>
  <si>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</si>
  <si>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</si>
  <si>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</si>
  <si>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</si>
  <si>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</si>
  <si>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</si>
  <si>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</si>
  <si>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</si>
  <si>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</si>
  <si>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</si>
  <si>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</si>
  <si>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</si>
  <si>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</si>
  <si>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</si>
  <si>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</si>
  <si>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</si>
  <si>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</si>
  <si>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</si>
  <si>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</si>
  <si>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</si>
  <si>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</si>
  <si>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</si>
  <si>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</si>
  <si>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</si>
  <si>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</si>
  <si>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</si>
  <si>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</si>
  <si>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</si>
  <si>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</si>
  <si>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</si>
  <si>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</si>
  <si>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</si>
  <si>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</si>
  <si>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</si>
  <si>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</si>
  <si>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</si>
  <si>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</si>
  <si>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</si>
  <si>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</si>
  <si>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</si>
  <si>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</si>
  <si>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</si>
  <si>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</si>
  <si>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</si>
  <si>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</si>
  <si>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</si>
  <si>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</si>
  <si>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</si>
  <si>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</si>
  <si>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</si>
  <si>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</si>
  <si>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</si>
  <si>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</si>
  <si>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</si>
  <si>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</si>
  <si>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</si>
  <si>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</si>
  <si>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</si>
  <si>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</si>
  <si>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</si>
  <si>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</si>
  <si>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</si>
  <si>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</si>
  <si>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</si>
  <si>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</si>
  <si>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</si>
  <si>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</si>
  <si>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</si>
  <si>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</si>
  <si>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</si>
  <si>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</si>
  <si>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</si>
  <si>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</si>
  <si>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</si>
  <si>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</si>
  <si>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</si>
  <si>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</si>
  <si>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</si>
  <si>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</si>
  <si>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</si>
  <si>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</si>
  <si>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</si>
  <si>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</si>
  <si>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</si>
  <si>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</si>
  <si>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</si>
  <si>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</si>
  <si>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</si>
  <si>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</si>
  <si>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</si>
  <si>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</si>
  <si>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</si>
  <si>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</si>
  <si>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</si>
  <si>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</si>
  <si>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</si>
  <si>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</si>
  <si>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</si>
  <si>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</si>
  <si>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</si>
  <si>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</si>
  <si>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</si>
  <si>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</si>
  <si>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</si>
  <si>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</si>
  <si>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</si>
  <si>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</si>
  <si>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</si>
  <si>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</si>
  <si>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</si>
  <si>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</si>
  <si>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</si>
  <si>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</si>
  <si>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</si>
  <si>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</si>
  <si>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</si>
  <si>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</si>
  <si>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</si>
  <si>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</si>
  <si>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</si>
  <si>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</si>
  <si>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</si>
  <si>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</si>
  <si>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</si>
  <si>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</si>
  <si>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</si>
  <si>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</si>
  <si>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</si>
  <si>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</si>
  <si>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</si>
  <si>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</si>
  <si>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</si>
  <si>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</si>
  <si>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</si>
  <si>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</si>
  <si>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</si>
  <si>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</si>
  <si>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</si>
  <si>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</si>
  <si>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</si>
  <si>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</si>
  <si>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</si>
  <si>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</si>
  <si>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</si>
  <si>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</si>
  <si>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</si>
  <si>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</si>
  <si>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</si>
  <si>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</si>
  <si>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</si>
  <si>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</si>
  <si>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</si>
  <si>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</si>
  <si>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</si>
  <si>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</si>
  <si>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</si>
  <si>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</si>
  <si>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</si>
  <si>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</si>
  <si>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</si>
  <si>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</si>
  <si>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</si>
  <si>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</si>
  <si>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</si>
  <si>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</si>
  <si>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</si>
  <si>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</si>
  <si>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</si>
  <si>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</si>
  <si>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</si>
  <si>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</si>
  <si>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</si>
  <si>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</si>
  <si>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</si>
  <si>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</si>
  <si>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</si>
  <si>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</si>
  <si>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</si>
  <si>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</si>
  <si>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</si>
  <si>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</si>
  <si>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</si>
  <si>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</si>
  <si>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</si>
  <si>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</si>
  <si>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</si>
  <si>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</si>
  <si>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</si>
  <si>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</si>
  <si>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</si>
  <si>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</si>
  <si>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</si>
  <si>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</si>
  <si>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</si>
  <si>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</si>
  <si>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</si>
  <si>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</si>
  <si>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</si>
  <si>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</si>
  <si>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</si>
  <si>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</si>
  <si>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220</t>
  </si>
  <si>
    <t>广西壮族自治区农业科学院</t>
  </si>
  <si>
    <t xml:space="preserve">  220001</t>
  </si>
  <si>
    <t xml:space="preserve">  广西壮族自治区农业科学院本级</t>
  </si>
  <si>
    <t>102</t>
  </si>
  <si>
    <t>99</t>
  </si>
  <si>
    <t xml:space="preserve">    </t>
  </si>
  <si>
    <t xml:space="preserve">    其他收入</t>
  </si>
  <si>
    <t>103</t>
  </si>
  <si>
    <t>04</t>
  </si>
  <si>
    <t>01</t>
  </si>
  <si>
    <t>71</t>
  </si>
  <si>
    <t xml:space="preserve">    教育收费</t>
  </si>
  <si>
    <t>07</t>
  </si>
  <si>
    <t>06</t>
  </si>
  <si>
    <t xml:space="preserve">    事业单位国有资产出租、出借收入</t>
  </si>
  <si>
    <t>106</t>
  </si>
  <si>
    <t xml:space="preserve">    经费拨款</t>
  </si>
  <si>
    <t xml:space="preserve">  220002</t>
  </si>
  <si>
    <t xml:space="preserve">  广西壮族自治区农业科学院植物保护研究所</t>
  </si>
  <si>
    <t xml:space="preserve">  220003</t>
  </si>
  <si>
    <t xml:space="preserve">  广西壮族自治区农业科学院经济作物研究所</t>
  </si>
  <si>
    <t xml:space="preserve">  220004</t>
  </si>
  <si>
    <t xml:space="preserve">  广西壮族自治区农业科学院园艺研究所</t>
  </si>
  <si>
    <t xml:space="preserve">  220005</t>
  </si>
  <si>
    <t xml:space="preserve">  广西壮族自治区农业科学院生物技术研究所</t>
  </si>
  <si>
    <t>110</t>
  </si>
  <si>
    <t>03</t>
  </si>
  <si>
    <t xml:space="preserve">    科学技术</t>
  </si>
  <si>
    <t xml:space="preserve">  220006</t>
  </si>
  <si>
    <t xml:space="preserve">  广西壮族自治区农业科学院蔬菜研究所</t>
  </si>
  <si>
    <t xml:space="preserve">  220007</t>
  </si>
  <si>
    <t xml:space="preserve">  广西壮族自治区农业科学院农业科技信息研究所</t>
  </si>
  <si>
    <t>08</t>
  </si>
  <si>
    <t xml:space="preserve">    其他上年结余收入</t>
  </si>
  <si>
    <t xml:space="preserve">  220008</t>
  </si>
  <si>
    <t xml:space="preserve">  广西壮族自治区农业科学院农业资源与环境研究所</t>
  </si>
  <si>
    <t xml:space="preserve">  220009</t>
  </si>
  <si>
    <t xml:space="preserve">  广西壮族自治区农业科学院水稻研究所</t>
  </si>
  <si>
    <t xml:space="preserve">  220010</t>
  </si>
  <si>
    <t xml:space="preserve">  广西壮族自治区农业科学院甘蔗研究所</t>
  </si>
  <si>
    <t>05</t>
  </si>
  <si>
    <t xml:space="preserve">    其他利息收入</t>
  </si>
  <si>
    <t xml:space="preserve">    其他非经营性国有资产收入</t>
  </si>
  <si>
    <t xml:space="preserve">  220011</t>
  </si>
  <si>
    <t xml:space="preserve">  广西壮族自治区农业科学院玉米研究所</t>
  </si>
  <si>
    <t xml:space="preserve">  220012</t>
  </si>
  <si>
    <t xml:space="preserve">  广西壮族自治区农业科学院微生物研究所</t>
  </si>
  <si>
    <t xml:space="preserve">  220014</t>
  </si>
  <si>
    <t xml:space="preserve">  广西壮族自治区农业科学院葡萄与葡萄酒研究所</t>
  </si>
  <si>
    <t xml:space="preserve">  220016</t>
  </si>
  <si>
    <t xml:space="preserve">  广西壮族自治区农业科学院农产品加工研究所</t>
  </si>
  <si>
    <t xml:space="preserve">  220017</t>
  </si>
  <si>
    <t xml:space="preserve">  广西壮族自治区农业科学院花卉研究所</t>
  </si>
  <si>
    <t xml:space="preserve">  220018</t>
  </si>
  <si>
    <t xml:space="preserve">  广西壮族自治区农业科学院农产品质量安全与检测技术研究所</t>
  </si>
  <si>
    <t xml:space="preserve">  220019</t>
  </si>
  <si>
    <t xml:space="preserve">  广西壮族自治区亚热带作物研究所</t>
  </si>
  <si>
    <t xml:space="preserve">  220020</t>
  </si>
  <si>
    <t xml:space="preserve">  广西南亚热带农业科学研究所</t>
  </si>
  <si>
    <t>206</t>
  </si>
  <si>
    <t xml:space="preserve">    机构运行</t>
  </si>
  <si>
    <t>02</t>
  </si>
  <si>
    <t xml:space="preserve">    社会公益研究</t>
  </si>
  <si>
    <t>208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</si>
  <si>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</si>
  <si>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</si>
  <si>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</si>
  <si>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</si>
  <si>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</si>
  <si>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</si>
  <si>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</si>
  <si>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 xml:space="preserve">    其他科学技术支出</t>
  </si>
  <si>
    <t>科学技术支出</t>
  </si>
  <si>
    <t xml:space="preserve">  应用研究</t>
  </si>
  <si>
    <t xml:space="preserve">  </t>
  </si>
  <si>
    <t xml:space="preserve">  其他科学技术支出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</si>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</sst>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11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6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58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0" fontId="104" fillId="0" borderId="0" xfId="1804" applyAlignment="1">
      <alignment vertical="center" wrapText="1"/>
    </xf>
    <xf numFmtId="0" fontId="104" fillId="0" borderId="0" xfId="1804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178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106" fillId="0" borderId="0" xfId="1804" applyFont="1"/>
    <xf numFmtId="0" fontId="108" fillId="0" borderId="15" xfId="1804" applyFont="1" applyBorder="1" applyAlignment="1">
      <alignment horizontal="center" vertical="center" wrapText="1"/>
    </xf>
    <xf numFmtId="0" fontId="108" fillId="0" borderId="13" xfId="1804" applyNumberFormat="1" applyFont="1" applyFill="1" applyBorder="1" applyAlignment="1">
      <alignment horizontal="center" vertical="center"/>
    </xf>
    <xf numFmtId="49" fontId="108" fillId="0" borderId="8" xfId="1804" applyNumberFormat="1" applyFont="1" applyFill="1" applyBorder="1" applyAlignment="1">
      <alignment horizontal="left" vertical="center"/>
    </xf>
    <xf numFmtId="49" fontId="108" fillId="0" borderId="8" xfId="1804" applyNumberFormat="1" applyFont="1" applyFill="1" applyBorder="1" applyAlignment="1">
      <alignment horizontal="left" vertical="center" wrapText="1"/>
    </xf>
    <xf numFmtId="178" fontId="108" fillId="0" borderId="8" xfId="1804" applyNumberFormat="1" applyFont="1" applyFill="1" applyBorder="1" applyAlignment="1">
      <alignment horizontal="right" vertical="center" wrapText="1"/>
    </xf>
    <xf numFmtId="0" fontId="109" fillId="0" borderId="0" xfId="1804" applyFont="1" applyBorder="1"/>
    <xf numFmtId="0" fontId="109" fillId="0" borderId="0" xfId="1804" applyFont="1"/>
    <xf numFmtId="177" fontId="110" fillId="0" borderId="0" xfId="1804" applyNumberFormat="1" applyFont="1" applyFill="1" applyAlignment="1" applyProtection="1">
      <alignment horizontal="right"/>
    </xf>
    <xf numFmtId="0" fontId="108" fillId="0" borderId="0" xfId="1804" applyFont="1"/>
    <xf numFmtId="0" fontId="108" fillId="0" borderId="18" xfId="1804" applyFont="1" applyBorder="1" applyAlignment="1">
      <alignment horizontal="center" vertical="center" wrapText="1"/>
    </xf>
    <xf numFmtId="0" fontId="108" fillId="0" borderId="16" xfId="1804" applyFont="1" applyBorder="1" applyAlignment="1">
      <alignment horizontal="center" vertical="center" wrapText="1"/>
    </xf>
    <xf numFmtId="0" fontId="107" fillId="0" borderId="8" xfId="1612" applyFont="1" applyBorder="1" applyAlignment="1">
      <alignment horizontal="center" vertical="center" wrapText="1"/>
    </xf>
    <xf numFmtId="0" fontId="107" fillId="0" borderId="13" xfId="1612" applyFont="1" applyFill="1" applyBorder="1" applyAlignment="1">
      <alignment horizontal="center" vertical="center" wrapText="1"/>
    </xf>
    <xf numFmtId="0" fontId="108" fillId="0" borderId="19" xfId="1804" applyFont="1" applyFill="1" applyBorder="1" applyAlignment="1">
      <alignment horizontal="center" vertical="center"/>
    </xf>
    <xf numFmtId="0" fontId="108" fillId="0" borderId="19" xfId="1804" applyNumberFormat="1" applyFont="1" applyFill="1" applyBorder="1" applyAlignment="1">
      <alignment horizontal="center" vertical="center"/>
    </xf>
    <xf numFmtId="0" fontId="108" fillId="0" borderId="0" xfId="1804" applyFont="1" applyFill="1"/>
    <xf numFmtId="0" fontId="106" fillId="0" borderId="0" xfId="1804" applyFont="1" applyFill="1"/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8" fillId="0" borderId="0" xfId="1804" applyNumberFormat="1" applyFont="1" applyFill="1" applyAlignment="1" applyProtection="1">
      <alignment horizontal="center" vertical="center"/>
    </xf>
    <xf numFmtId="0" fontId="108" fillId="0" borderId="8" xfId="1804" applyNumberFormat="1" applyFont="1" applyFill="1" applyBorder="1" applyAlignment="1" applyProtection="1">
      <alignment horizontal="center" vertical="center" wrapText="1"/>
    </xf>
    <xf numFmtId="0" fontId="108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列_1_Book1" xfId="1873"/>
    <cellStyle name="分级显示行_1_13区汇总" xfId="1872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workbookViewId="0">
      <selection activeCell="A4" sqref="A4:D62"/>
    </sheetView>
  </sheetViews>
  <sheetFormatPr defaultRowHeight="13.5"/>
  <cols>
    <col min="1" max="1" width="45.25" style="13" customWidth="1"/>
    <col min="2" max="2" width="14.375" style="13" customWidth="1"/>
    <col min="3" max="3" width="41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40"/>
      <c r="D1" s="41" t="s">
        <v>175</v>
      </c>
    </row>
    <row r="2" spans="1:5" ht="21" customHeight="1">
      <c r="A2" s="101" t="s">
        <v>208</v>
      </c>
      <c r="B2" s="101"/>
      <c r="C2" s="101"/>
      <c r="D2" s="101"/>
    </row>
    <row r="3" spans="1:5" ht="13.5" customHeight="1">
      <c r="D3" s="43" t="s">
        <v>64</v>
      </c>
    </row>
    <row r="4" spans="1:5" ht="15" customHeight="1">
      <c r="A4" s="102" t="s">
        <v>18</v>
      </c>
      <c r="B4" s="102"/>
      <c r="C4" s="102" t="s">
        <v>84</v>
      </c>
      <c r="D4" s="102"/>
      <c r="E4" s="16"/>
    </row>
    <row r="5" spans="1:5" ht="15" customHeight="1">
      <c r="A5" s="15" t="s">
        <v>85</v>
      </c>
      <c r="B5" s="15" t="s">
        <v>86</v>
      </c>
      <c r="C5" s="15" t="s">
        <v>19</v>
      </c>
      <c r="D5" s="15" t="s">
        <v>86</v>
      </c>
      <c r="E5" s="17"/>
    </row>
    <row r="6" spans="1:5" s="14" customFormat="1" ht="15" customHeight="1">
      <c r="A6" s="18" t="s">
        <v>87</v>
      </c>
      <c r="B6" s="21">
        <v>35160.33</v>
      </c>
      <c r="C6" s="19" t="s">
        <v>88</v>
      </c>
      <c r="D6" s="21">
        <v>0</v>
      </c>
      <c r="E6" s="20"/>
    </row>
    <row r="7" spans="1:5" s="14" customFormat="1" ht="15" customHeight="1">
      <c r="A7" s="18" t="s">
        <v>20</v>
      </c>
      <c r="B7" s="21">
        <v>35160.33</v>
      </c>
      <c r="C7" s="19" t="s">
        <v>89</v>
      </c>
      <c r="D7" s="21">
        <v>0</v>
      </c>
      <c r="E7" s="20"/>
    </row>
    <row r="8" spans="1:5" s="14" customFormat="1" ht="15" customHeight="1">
      <c r="A8" s="18" t="s">
        <v>90</v>
      </c>
      <c r="B8" s="21">
        <v>35160.33</v>
      </c>
      <c r="C8" s="19" t="s">
        <v>91</v>
      </c>
      <c r="D8" s="21">
        <v>0</v>
      </c>
      <c r="E8" s="20"/>
    </row>
    <row r="9" spans="1:5" s="14" customFormat="1" ht="15" customHeight="1">
      <c r="A9" s="18" t="s">
        <v>92</v>
      </c>
      <c r="B9" s="21">
        <v>0</v>
      </c>
      <c r="C9" s="19" t="s">
        <v>93</v>
      </c>
      <c r="D9" s="21">
        <v>0</v>
      </c>
      <c r="E9" s="20"/>
    </row>
    <row r="10" spans="1:5" s="14" customFormat="1" ht="22.5" customHeight="1">
      <c r="A10" s="18" t="s">
        <v>94</v>
      </c>
      <c r="B10" s="21">
        <v>0</v>
      </c>
      <c r="C10" s="19" t="s">
        <v>95</v>
      </c>
      <c r="D10" s="21">
        <v>0</v>
      </c>
      <c r="E10" s="20"/>
    </row>
    <row r="11" spans="1:5" s="14" customFormat="1" ht="15" customHeight="1">
      <c r="A11" s="18" t="s">
        <v>96</v>
      </c>
      <c r="B11" s="21">
        <v>0</v>
      </c>
      <c r="C11" s="19" t="s">
        <v>97</v>
      </c>
      <c r="D11" s="21">
        <v>48457.33</v>
      </c>
      <c r="E11" s="20"/>
    </row>
    <row r="12" spans="1:5" s="14" customFormat="1" ht="15" customHeight="1">
      <c r="A12" s="18" t="s">
        <v>98</v>
      </c>
      <c r="B12" s="21">
        <v>0</v>
      </c>
      <c r="C12" s="19" t="s">
        <v>186</v>
      </c>
      <c r="D12" s="21">
        <v>0</v>
      </c>
      <c r="E12" s="20"/>
    </row>
    <row r="13" spans="1:5" s="14" customFormat="1" ht="15.75" customHeight="1">
      <c r="A13" s="18" t="s">
        <v>99</v>
      </c>
      <c r="B13" s="21">
        <v>0</v>
      </c>
      <c r="C13" s="19" t="s">
        <v>100</v>
      </c>
      <c r="D13" s="21">
        <v>3895.2</v>
      </c>
      <c r="E13" s="20"/>
    </row>
    <row r="14" spans="1:5" s="14" customFormat="1" ht="15" customHeight="1">
      <c r="A14" s="18" t="s">
        <v>101</v>
      </c>
      <c r="B14" s="21">
        <v>0</v>
      </c>
      <c r="C14" s="19" t="s">
        <v>187</v>
      </c>
      <c r="D14" s="21">
        <v>1118.76</v>
      </c>
      <c r="E14" s="20"/>
    </row>
    <row r="15" spans="1:5" s="14" customFormat="1" ht="24" customHeight="1">
      <c r="A15" s="18" t="s">
        <v>102</v>
      </c>
      <c r="B15" s="21">
        <v>0</v>
      </c>
      <c r="C15" s="19" t="s">
        <v>103</v>
      </c>
      <c r="D15" s="21">
        <v>0</v>
      </c>
      <c r="E15" s="20"/>
    </row>
    <row r="16" spans="1:5" s="14" customFormat="1" ht="15" customHeight="1">
      <c r="A16" s="18" t="s">
        <v>104</v>
      </c>
      <c r="B16" s="21">
        <v>0</v>
      </c>
      <c r="C16" s="19" t="s">
        <v>105</v>
      </c>
      <c r="D16" s="21">
        <v>0</v>
      </c>
      <c r="E16" s="20"/>
    </row>
    <row r="17" spans="1:5" s="14" customFormat="1" ht="15" customHeight="1">
      <c r="A17" s="18" t="s">
        <v>106</v>
      </c>
      <c r="B17" s="21">
        <v>0</v>
      </c>
      <c r="C17" s="19" t="s">
        <v>107</v>
      </c>
      <c r="D17" s="21">
        <v>0</v>
      </c>
      <c r="E17" s="20"/>
    </row>
    <row r="18" spans="1:5" s="14" customFormat="1" ht="15" customHeight="1">
      <c r="A18" s="18" t="s">
        <v>108</v>
      </c>
      <c r="B18" s="21">
        <v>0</v>
      </c>
      <c r="C18" s="19" t="s">
        <v>109</v>
      </c>
      <c r="D18" s="21">
        <v>0</v>
      </c>
      <c r="E18" s="20"/>
    </row>
    <row r="19" spans="1:5" s="14" customFormat="1" ht="15" customHeight="1">
      <c r="A19" s="18" t="s">
        <v>110</v>
      </c>
      <c r="B19" s="21">
        <v>0</v>
      </c>
      <c r="C19" s="19" t="s">
        <v>111</v>
      </c>
      <c r="D19" s="21">
        <v>0</v>
      </c>
      <c r="E19" s="20"/>
    </row>
    <row r="20" spans="1:5" s="14" customFormat="1" ht="15" customHeight="1">
      <c r="A20" s="18" t="s">
        <v>112</v>
      </c>
      <c r="B20" s="21">
        <v>0</v>
      </c>
      <c r="C20" s="19" t="s">
        <v>113</v>
      </c>
      <c r="D20" s="21">
        <v>0</v>
      </c>
      <c r="E20" s="20"/>
    </row>
    <row r="21" spans="1:5" s="14" customFormat="1" ht="15" customHeight="1">
      <c r="A21" s="18" t="s">
        <v>114</v>
      </c>
      <c r="B21" s="21">
        <v>0</v>
      </c>
      <c r="C21" s="19" t="s">
        <v>115</v>
      </c>
      <c r="D21" s="21">
        <v>0</v>
      </c>
      <c r="E21" s="20"/>
    </row>
    <row r="22" spans="1:5" s="14" customFormat="1" ht="15" customHeight="1">
      <c r="A22" s="18" t="s">
        <v>116</v>
      </c>
      <c r="B22" s="21">
        <v>0</v>
      </c>
      <c r="C22" s="19" t="s">
        <v>117</v>
      </c>
      <c r="D22" s="21">
        <v>0</v>
      </c>
      <c r="E22" s="20"/>
    </row>
    <row r="23" spans="1:5" s="14" customFormat="1" ht="15" customHeight="1">
      <c r="A23" s="18" t="s">
        <v>112</v>
      </c>
      <c r="B23" s="21">
        <v>0</v>
      </c>
      <c r="C23" s="19" t="s">
        <v>188</v>
      </c>
      <c r="D23" s="21">
        <v>0</v>
      </c>
      <c r="E23" s="20"/>
    </row>
    <row r="24" spans="1:5" s="14" customFormat="1" ht="15" customHeight="1">
      <c r="A24" s="18" t="s">
        <v>114</v>
      </c>
      <c r="B24" s="21">
        <v>0</v>
      </c>
      <c r="C24" s="19" t="s">
        <v>120</v>
      </c>
      <c r="D24" s="21">
        <v>1947.61</v>
      </c>
      <c r="E24" s="20"/>
    </row>
    <row r="25" spans="1:5" s="14" customFormat="1" ht="15" customHeight="1">
      <c r="A25" s="18" t="s">
        <v>118</v>
      </c>
      <c r="B25" s="21">
        <v>425.28</v>
      </c>
      <c r="C25" s="19" t="s">
        <v>122</v>
      </c>
      <c r="D25" s="21">
        <v>0</v>
      </c>
      <c r="E25" s="20"/>
    </row>
    <row r="26" spans="1:5" s="14" customFormat="1" ht="15" customHeight="1">
      <c r="A26" s="18" t="s">
        <v>119</v>
      </c>
      <c r="B26" s="23">
        <v>425.28</v>
      </c>
      <c r="C26" s="19" t="s">
        <v>124</v>
      </c>
      <c r="D26" s="21">
        <v>0</v>
      </c>
      <c r="E26" s="20"/>
    </row>
    <row r="27" spans="1:5" s="14" customFormat="1" ht="15" customHeight="1">
      <c r="A27" s="18" t="s">
        <v>121</v>
      </c>
      <c r="B27" s="23">
        <v>0</v>
      </c>
      <c r="C27" s="19" t="s">
        <v>189</v>
      </c>
      <c r="D27" s="21">
        <v>0</v>
      </c>
      <c r="E27" s="20"/>
    </row>
    <row r="28" spans="1:5" s="14" customFormat="1" ht="15" customHeight="1">
      <c r="A28" s="18" t="s">
        <v>123</v>
      </c>
      <c r="B28" s="23">
        <v>12138.18</v>
      </c>
      <c r="C28" s="19" t="s">
        <v>190</v>
      </c>
      <c r="D28" s="21">
        <v>0</v>
      </c>
      <c r="E28" s="20"/>
    </row>
    <row r="29" spans="1:5" s="14" customFormat="1" ht="15" customHeight="1">
      <c r="A29" s="18" t="s">
        <v>125</v>
      </c>
      <c r="B29" s="23">
        <v>5618.01</v>
      </c>
      <c r="C29" s="19" t="s">
        <v>191</v>
      </c>
      <c r="D29" s="21">
        <v>0</v>
      </c>
      <c r="E29" s="20"/>
    </row>
    <row r="30" spans="1:5" s="14" customFormat="1" ht="15" customHeight="1">
      <c r="A30" s="18" t="s">
        <v>126</v>
      </c>
      <c r="B30" s="23">
        <v>2642.18</v>
      </c>
      <c r="C30" s="19" t="s">
        <v>192</v>
      </c>
      <c r="D30" s="21">
        <v>0</v>
      </c>
      <c r="E30" s="20"/>
    </row>
    <row r="31" spans="1:5" s="14" customFormat="1" ht="15" customHeight="1">
      <c r="A31" s="18" t="s">
        <v>127</v>
      </c>
      <c r="B31" s="23">
        <v>3877.99</v>
      </c>
      <c r="C31" s="19" t="s">
        <v>193</v>
      </c>
      <c r="D31" s="21">
        <v>0</v>
      </c>
      <c r="E31" s="20"/>
    </row>
    <row r="32" spans="1:5" s="14" customFormat="1" ht="15" customHeight="1">
      <c r="A32" s="42"/>
      <c r="B32" s="23"/>
      <c r="C32" s="19" t="s">
        <v>194</v>
      </c>
      <c r="D32" s="21">
        <v>0</v>
      </c>
      <c r="E32" s="20"/>
    </row>
    <row r="33" spans="1:5" s="14" customFormat="1" ht="15" customHeight="1">
      <c r="A33" s="24"/>
      <c r="B33" s="21"/>
      <c r="C33" s="25" t="s">
        <v>21</v>
      </c>
      <c r="D33" s="21">
        <v>55418.9</v>
      </c>
      <c r="E33" s="20"/>
    </row>
    <row r="34" spans="1:5" s="14" customFormat="1" ht="15" customHeight="1">
      <c r="A34" s="24" t="s">
        <v>128</v>
      </c>
      <c r="B34" s="21">
        <v>47723.79</v>
      </c>
      <c r="C34" s="19" t="s">
        <v>130</v>
      </c>
      <c r="D34" s="21">
        <v>0</v>
      </c>
      <c r="E34" s="20"/>
    </row>
    <row r="35" spans="1:5" s="14" customFormat="1" ht="15" customHeight="1">
      <c r="A35" s="18" t="s">
        <v>129</v>
      </c>
      <c r="B35" s="21">
        <v>7695.11</v>
      </c>
      <c r="C35" s="19" t="s">
        <v>132</v>
      </c>
      <c r="D35" s="21">
        <v>0</v>
      </c>
      <c r="E35" s="20"/>
    </row>
    <row r="36" spans="1:5" s="14" customFormat="1" ht="15" customHeight="1">
      <c r="A36" s="18" t="s">
        <v>131</v>
      </c>
      <c r="B36" s="21">
        <v>0</v>
      </c>
      <c r="C36" s="19" t="s">
        <v>134</v>
      </c>
      <c r="D36" s="21">
        <v>0</v>
      </c>
      <c r="E36" s="20"/>
    </row>
    <row r="37" spans="1:5" s="14" customFormat="1" ht="15" customHeight="1">
      <c r="A37" s="18" t="s">
        <v>133</v>
      </c>
      <c r="B37" s="21">
        <v>0</v>
      </c>
      <c r="C37" s="19" t="s">
        <v>136</v>
      </c>
      <c r="D37" s="21">
        <v>0</v>
      </c>
      <c r="E37" s="20"/>
    </row>
    <row r="38" spans="1:5" s="14" customFormat="1" ht="15" customHeight="1">
      <c r="A38" s="18" t="s">
        <v>135</v>
      </c>
      <c r="B38" s="21">
        <v>0</v>
      </c>
      <c r="C38" s="19" t="s">
        <v>138</v>
      </c>
      <c r="D38" s="21">
        <v>0</v>
      </c>
      <c r="E38" s="20"/>
    </row>
    <row r="39" spans="1:5" s="14" customFormat="1" ht="15" customHeight="1">
      <c r="A39" s="18" t="s">
        <v>137</v>
      </c>
      <c r="B39" s="21">
        <v>0</v>
      </c>
      <c r="C39" s="19" t="s">
        <v>139</v>
      </c>
      <c r="D39" s="21">
        <v>0</v>
      </c>
      <c r="E39" s="20"/>
    </row>
    <row r="40" spans="1:5" s="14" customFormat="1" ht="15" customHeight="1">
      <c r="A40" s="18" t="s">
        <v>133</v>
      </c>
      <c r="B40" s="21">
        <v>0</v>
      </c>
      <c r="C40" s="19" t="s">
        <v>140</v>
      </c>
      <c r="D40" s="21">
        <v>0</v>
      </c>
      <c r="E40" s="20"/>
    </row>
    <row r="41" spans="1:5" s="14" customFormat="1" ht="15" customHeight="1">
      <c r="A41" s="18" t="s">
        <v>135</v>
      </c>
      <c r="B41" s="21">
        <v>0</v>
      </c>
      <c r="C41" s="19" t="s">
        <v>195</v>
      </c>
      <c r="D41" s="21">
        <v>0</v>
      </c>
      <c r="E41" s="20"/>
    </row>
    <row r="42" spans="1:5" s="14" customFormat="1" ht="15" customHeight="1">
      <c r="A42" s="18" t="s">
        <v>141</v>
      </c>
      <c r="B42" s="21">
        <v>0</v>
      </c>
      <c r="C42" s="19" t="s">
        <v>143</v>
      </c>
      <c r="D42" s="21">
        <v>0</v>
      </c>
      <c r="E42" s="20"/>
    </row>
    <row r="43" spans="1:5" s="14" customFormat="1" ht="15" customHeight="1">
      <c r="A43" s="18" t="s">
        <v>133</v>
      </c>
      <c r="B43" s="21">
        <v>0</v>
      </c>
      <c r="C43" s="19" t="s">
        <v>196</v>
      </c>
      <c r="D43" s="21">
        <v>0</v>
      </c>
      <c r="E43" s="20"/>
    </row>
    <row r="44" spans="1:5" s="14" customFormat="1" ht="15" customHeight="1">
      <c r="A44" s="18" t="s">
        <v>135</v>
      </c>
      <c r="B44" s="21">
        <v>0</v>
      </c>
      <c r="C44" s="19" t="s">
        <v>146</v>
      </c>
      <c r="D44" s="21">
        <v>0</v>
      </c>
      <c r="E44" s="20"/>
    </row>
    <row r="45" spans="1:5" s="14" customFormat="1" ht="15" customHeight="1">
      <c r="A45" s="18" t="s">
        <v>142</v>
      </c>
      <c r="B45" s="21">
        <v>7695.11</v>
      </c>
      <c r="C45" s="19" t="s">
        <v>148</v>
      </c>
      <c r="D45" s="21">
        <v>0</v>
      </c>
      <c r="E45" s="20"/>
    </row>
    <row r="46" spans="1:5" s="14" customFormat="1" ht="15" customHeight="1">
      <c r="A46" s="18" t="s">
        <v>144</v>
      </c>
      <c r="B46" s="21">
        <v>0</v>
      </c>
      <c r="C46" s="19" t="s">
        <v>150</v>
      </c>
      <c r="D46" s="21">
        <v>0</v>
      </c>
      <c r="E46" s="20"/>
    </row>
    <row r="47" spans="1:5" s="14" customFormat="1" ht="18.75" customHeight="1">
      <c r="A47" s="18" t="s">
        <v>145</v>
      </c>
      <c r="B47" s="21">
        <v>0</v>
      </c>
      <c r="C47" s="19" t="s">
        <v>152</v>
      </c>
      <c r="D47" s="21">
        <v>0</v>
      </c>
      <c r="E47" s="20"/>
    </row>
    <row r="48" spans="1:5" s="14" customFormat="1" ht="15" customHeight="1">
      <c r="A48" s="18" t="s">
        <v>147</v>
      </c>
      <c r="B48" s="21">
        <v>0</v>
      </c>
      <c r="C48" s="19" t="s">
        <v>154</v>
      </c>
      <c r="D48" s="21">
        <v>0</v>
      </c>
      <c r="E48" s="20"/>
    </row>
    <row r="49" spans="1:5" s="14" customFormat="1" ht="15" customHeight="1">
      <c r="A49" s="18" t="s">
        <v>149</v>
      </c>
      <c r="B49" s="21">
        <v>0</v>
      </c>
      <c r="C49" s="19" t="s">
        <v>155</v>
      </c>
      <c r="D49" s="21">
        <v>0</v>
      </c>
      <c r="E49" s="20"/>
    </row>
    <row r="50" spans="1:5" s="14" customFormat="1" ht="15" customHeight="1">
      <c r="A50" s="18" t="s">
        <v>151</v>
      </c>
      <c r="B50" s="21">
        <v>0</v>
      </c>
      <c r="C50" s="19" t="s">
        <v>156</v>
      </c>
      <c r="D50" s="21">
        <v>0</v>
      </c>
      <c r="E50" s="20"/>
    </row>
    <row r="51" spans="1:5" s="14" customFormat="1" ht="15" customHeight="1">
      <c r="A51" s="18" t="s">
        <v>197</v>
      </c>
      <c r="B51" s="21">
        <v>0</v>
      </c>
      <c r="C51" s="19" t="s">
        <v>157</v>
      </c>
      <c r="D51" s="21">
        <v>0</v>
      </c>
      <c r="E51" s="20"/>
    </row>
    <row r="52" spans="1:5" s="14" customFormat="1" ht="15" customHeight="1">
      <c r="A52" s="18" t="s">
        <v>198</v>
      </c>
      <c r="B52" s="21">
        <v>0</v>
      </c>
      <c r="C52" s="19" t="s">
        <v>199</v>
      </c>
      <c r="D52" s="21">
        <v>0</v>
      </c>
      <c r="E52" s="20"/>
    </row>
    <row r="53" spans="1:5" s="14" customFormat="1" ht="15" customHeight="1">
      <c r="A53" s="18" t="s">
        <v>153</v>
      </c>
      <c r="B53" s="21">
        <v>0</v>
      </c>
      <c r="C53" s="19" t="s">
        <v>158</v>
      </c>
      <c r="D53" s="21">
        <v>0</v>
      </c>
      <c r="E53" s="20"/>
    </row>
    <row r="54" spans="1:5" s="14" customFormat="1" ht="15" customHeight="1">
      <c r="A54" s="18"/>
      <c r="B54" s="21"/>
      <c r="C54" s="19" t="s">
        <v>159</v>
      </c>
      <c r="D54" s="21">
        <v>0</v>
      </c>
      <c r="E54" s="20"/>
    </row>
    <row r="55" spans="1:5" s="14" customFormat="1" ht="15" customHeight="1">
      <c r="A55" s="18"/>
      <c r="B55" s="21"/>
      <c r="C55" s="19" t="s">
        <v>160</v>
      </c>
      <c r="D55" s="21">
        <v>0</v>
      </c>
      <c r="E55" s="20"/>
    </row>
    <row r="56" spans="1:5" s="14" customFormat="1" ht="15" customHeight="1">
      <c r="A56" s="18"/>
      <c r="B56" s="21"/>
      <c r="C56" s="19" t="s">
        <v>200</v>
      </c>
      <c r="D56" s="48">
        <v>0</v>
      </c>
      <c r="E56" s="20"/>
    </row>
    <row r="57" spans="1:5" s="14" customFormat="1" ht="15" customHeight="1">
      <c r="A57" s="18"/>
      <c r="B57" s="21"/>
      <c r="C57" s="19" t="s">
        <v>201</v>
      </c>
      <c r="D57" s="21">
        <v>0</v>
      </c>
      <c r="E57" s="20"/>
    </row>
    <row r="58" spans="1:5" s="14" customFormat="1" ht="15" customHeight="1">
      <c r="A58" s="18"/>
      <c r="B58" s="21"/>
      <c r="C58" s="19" t="s">
        <v>202</v>
      </c>
      <c r="D58" s="21">
        <v>0</v>
      </c>
      <c r="E58" s="20"/>
    </row>
    <row r="59" spans="1:5" s="14" customFormat="1" ht="15" customHeight="1">
      <c r="A59" s="22"/>
      <c r="B59" s="21"/>
      <c r="C59" s="19" t="s">
        <v>203</v>
      </c>
      <c r="D59" s="21">
        <v>0</v>
      </c>
      <c r="E59" s="20"/>
    </row>
    <row r="60" spans="1:5" s="14" customFormat="1" ht="15" customHeight="1">
      <c r="A60" s="22"/>
      <c r="B60" s="21"/>
      <c r="C60" s="19" t="s">
        <v>204</v>
      </c>
      <c r="D60" s="21">
        <v>0</v>
      </c>
    </row>
    <row r="61" spans="1:5" s="14" customFormat="1" ht="15" customHeight="1">
      <c r="A61" s="22"/>
      <c r="B61" s="21"/>
      <c r="C61" s="19" t="s">
        <v>205</v>
      </c>
      <c r="D61" s="21">
        <v>0</v>
      </c>
    </row>
    <row r="62" spans="1:5" s="14" customFormat="1" ht="15" customHeight="1">
      <c r="A62" s="25" t="s">
        <v>22</v>
      </c>
      <c r="B62" s="21">
        <v>55418.9</v>
      </c>
      <c r="C62" s="19" t="s">
        <v>161</v>
      </c>
      <c r="D62" s="21">
        <v>55418.9</v>
      </c>
    </row>
    <row r="63" spans="1:5">
      <c r="A63" s="26"/>
    </row>
    <row r="64" spans="1:5">
      <c r="A64" s="26"/>
    </row>
    <row r="65" spans="1:1">
      <c r="A65" s="26"/>
    </row>
    <row r="66" spans="1:1">
      <c r="A66" s="26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7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3"/>
  <sheetViews>
    <sheetView showGridLines="0" showZeros="0" tabSelected="1" topLeftCell="AC1" workbookViewId="0">
      <selection activeCell="I8" sqref="I8"/>
    </sheetView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5.625" style="13" customWidth="1"/>
    <col min="6" max="6" width="22" style="13" customWidth="1"/>
    <col min="7" max="7" width="9.75" style="13" customWidth="1"/>
    <col min="8" max="8" width="9.625" style="13" customWidth="1"/>
    <col min="9" max="9" width="9.375" style="13" customWidth="1"/>
    <col min="10" max="10" width="10.125" style="13" customWidth="1"/>
    <col min="11" max="11" width="6.375" style="13" customWidth="1"/>
    <col min="12" max="12" width="5.5" style="13" customWidth="1"/>
    <col min="13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0" width="6.875" style="13" customWidth="1"/>
    <col min="21" max="21" width="4.375" style="13" customWidth="1"/>
    <col min="22" max="22" width="4.5" style="13" customWidth="1"/>
    <col min="23" max="23" width="4.125" style="13" customWidth="1"/>
    <col min="24" max="24" width="5" style="13" customWidth="1"/>
    <col min="25" max="25" width="4.875" style="13" customWidth="1"/>
    <col min="26" max="26" width="5.25" style="13" customWidth="1"/>
    <col min="27" max="27" width="7.625" style="13" customWidth="1"/>
    <col min="28" max="28" width="7.125" style="13" customWidth="1"/>
    <col min="29" max="29" width="6.125" style="13" customWidth="1"/>
    <col min="30" max="30" width="9.5" style="13" customWidth="1"/>
    <col min="31" max="31" width="8.875" style="13" customWidth="1"/>
    <col min="32" max="32" width="9.75" style="13" customWidth="1"/>
    <col min="33" max="33" width="9.25" style="13" customWidth="1"/>
    <col min="34" max="34" width="8.875" style="13" customWidth="1"/>
    <col min="35" max="35" width="6.125" style="13" customWidth="1"/>
    <col min="36" max="36" width="6.5" style="13" customWidth="1"/>
    <col min="37" max="37" width="4.625" style="13" customWidth="1"/>
    <col min="38" max="38" width="4.25" style="13" customWidth="1"/>
    <col min="39" max="39" width="6.875" style="13" customWidth="1"/>
    <col min="40" max="40" width="5.375" style="13" customWidth="1"/>
    <col min="41" max="41" width="5.125" style="13" customWidth="1"/>
    <col min="42" max="43" width="6.875" style="13" customWidth="1"/>
    <col min="44" max="44" width="8.5" style="13" customWidth="1"/>
    <col min="45" max="45" width="4.75" style="13" customWidth="1"/>
    <col min="46" max="46" width="4.875" style="13" customWidth="1"/>
    <col min="47" max="48" width="6.875" style="13" customWidth="1"/>
    <col min="49" max="49" width="6.125" style="13" customWidth="1"/>
    <col min="50" max="51" width="6.875" style="13" customWidth="1"/>
    <col min="52" max="52" width="5.5" style="13" customWidth="1"/>
    <col min="53" max="53" width="5.25" style="13" customWidth="1"/>
    <col min="54" max="16384" width="6.875" style="13"/>
  </cols>
  <sheetData>
    <row r="1" spans="1:53" ht="10.5" customHeight="1">
      <c r="A1" s="44"/>
      <c r="B1" s="27"/>
      <c r="C1" s="27"/>
      <c r="AZ1" s="41" t="s">
        <v>206</v>
      </c>
    </row>
    <row r="2" spans="1:53" ht="21" customHeight="1">
      <c r="A2" s="45" t="s">
        <v>209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3" ht="18.75" customHeight="1">
      <c r="A3" s="89"/>
      <c r="B3" s="89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1" t="s">
        <v>9</v>
      </c>
    </row>
    <row r="4" spans="1:53" ht="15.75" customHeight="1">
      <c r="A4" s="116" t="s">
        <v>1</v>
      </c>
      <c r="B4" s="116"/>
      <c r="C4" s="116"/>
      <c r="D4" s="116"/>
      <c r="E4" s="116" t="s">
        <v>23</v>
      </c>
      <c r="F4" s="116" t="s">
        <v>162</v>
      </c>
      <c r="G4" s="118" t="s">
        <v>24</v>
      </c>
      <c r="H4" s="119" t="s">
        <v>25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 t="s">
        <v>163</v>
      </c>
      <c r="V4" s="122"/>
      <c r="W4" s="122"/>
      <c r="X4" s="123" t="s">
        <v>164</v>
      </c>
      <c r="Y4" s="123"/>
      <c r="Z4" s="124"/>
      <c r="AA4" s="119" t="s">
        <v>26</v>
      </c>
      <c r="AB4" s="120"/>
      <c r="AC4" s="122"/>
      <c r="AD4" s="119" t="s">
        <v>27</v>
      </c>
      <c r="AE4" s="120"/>
      <c r="AF4" s="120"/>
      <c r="AG4" s="122"/>
      <c r="AH4" s="125" t="s">
        <v>28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28"/>
    </row>
    <row r="5" spans="1:53" ht="17.25" customHeight="1">
      <c r="A5" s="116" t="s">
        <v>5</v>
      </c>
      <c r="B5" s="116" t="s">
        <v>6</v>
      </c>
      <c r="C5" s="116" t="s">
        <v>7</v>
      </c>
      <c r="D5" s="116" t="s">
        <v>29</v>
      </c>
      <c r="E5" s="116"/>
      <c r="F5" s="116"/>
      <c r="G5" s="126"/>
      <c r="H5" s="127" t="s">
        <v>165</v>
      </c>
      <c r="I5" s="128" t="s">
        <v>30</v>
      </c>
      <c r="J5" s="129"/>
      <c r="K5" s="130"/>
      <c r="L5" s="128" t="s">
        <v>31</v>
      </c>
      <c r="M5" s="129"/>
      <c r="N5" s="129"/>
      <c r="O5" s="129"/>
      <c r="P5" s="129"/>
      <c r="Q5" s="129"/>
      <c r="R5" s="129"/>
      <c r="S5" s="129"/>
      <c r="T5" s="130"/>
      <c r="U5" s="127" t="s">
        <v>165</v>
      </c>
      <c r="V5" s="127" t="s">
        <v>166</v>
      </c>
      <c r="W5" s="127" t="s">
        <v>167</v>
      </c>
      <c r="X5" s="127" t="s">
        <v>165</v>
      </c>
      <c r="Y5" s="127" t="s">
        <v>166</v>
      </c>
      <c r="Z5" s="127" t="s">
        <v>167</v>
      </c>
      <c r="AA5" s="127" t="s">
        <v>2</v>
      </c>
      <c r="AB5" s="127" t="s">
        <v>32</v>
      </c>
      <c r="AC5" s="127" t="s">
        <v>33</v>
      </c>
      <c r="AD5" s="127" t="s">
        <v>2</v>
      </c>
      <c r="AE5" s="127" t="s">
        <v>34</v>
      </c>
      <c r="AF5" s="127" t="s">
        <v>35</v>
      </c>
      <c r="AG5" s="127" t="s">
        <v>33</v>
      </c>
      <c r="AH5" s="118" t="s">
        <v>2</v>
      </c>
      <c r="AI5" s="131" t="s">
        <v>36</v>
      </c>
      <c r="AJ5" s="132"/>
      <c r="AK5" s="132"/>
      <c r="AL5" s="131" t="s">
        <v>168</v>
      </c>
      <c r="AM5" s="132"/>
      <c r="AN5" s="132"/>
      <c r="AO5" s="131" t="s">
        <v>169</v>
      </c>
      <c r="AP5" s="132"/>
      <c r="AQ5" s="133"/>
      <c r="AR5" s="118" t="s">
        <v>37</v>
      </c>
      <c r="AS5" s="134" t="s">
        <v>38</v>
      </c>
      <c r="AT5" s="135"/>
      <c r="AU5" s="135"/>
      <c r="AV5" s="135"/>
      <c r="AW5" s="135"/>
      <c r="AX5" s="135"/>
      <c r="AY5" s="135"/>
      <c r="AZ5" s="136"/>
      <c r="BA5" s="28"/>
    </row>
    <row r="6" spans="1:53" ht="22.5" customHeight="1">
      <c r="A6" s="116"/>
      <c r="B6" s="116"/>
      <c r="C6" s="116"/>
      <c r="D6" s="116"/>
      <c r="E6" s="116"/>
      <c r="F6" s="116"/>
      <c r="G6" s="126"/>
      <c r="H6" s="137"/>
      <c r="I6" s="138"/>
      <c r="J6" s="139"/>
      <c r="K6" s="140"/>
      <c r="L6" s="138"/>
      <c r="M6" s="139"/>
      <c r="N6" s="139"/>
      <c r="O6" s="139"/>
      <c r="P6" s="139"/>
      <c r="Q6" s="139"/>
      <c r="R6" s="139"/>
      <c r="S6" s="139"/>
      <c r="T6" s="140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26"/>
      <c r="AI6" s="141"/>
      <c r="AJ6" s="142"/>
      <c r="AK6" s="142"/>
      <c r="AL6" s="141"/>
      <c r="AM6" s="142"/>
      <c r="AN6" s="142"/>
      <c r="AO6" s="143"/>
      <c r="AP6" s="144"/>
      <c r="AQ6" s="145"/>
      <c r="AR6" s="126"/>
      <c r="AS6" s="118" t="s">
        <v>39</v>
      </c>
      <c r="AT6" s="146" t="s">
        <v>170</v>
      </c>
      <c r="AU6" s="147"/>
      <c r="AV6" s="147"/>
      <c r="AW6" s="125" t="s">
        <v>171</v>
      </c>
      <c r="AX6" s="125"/>
      <c r="AY6" s="125"/>
      <c r="AZ6" s="118" t="s">
        <v>40</v>
      </c>
      <c r="BA6" s="28"/>
    </row>
    <row r="7" spans="1:53" ht="52.5" customHeight="1">
      <c r="A7" s="116"/>
      <c r="B7" s="116"/>
      <c r="C7" s="116"/>
      <c r="D7" s="116"/>
      <c r="E7" s="116"/>
      <c r="F7" s="116"/>
      <c r="G7" s="148"/>
      <c r="H7" s="149"/>
      <c r="I7" s="150" t="s">
        <v>39</v>
      </c>
      <c r="J7" s="68" t="s">
        <v>166</v>
      </c>
      <c r="K7" s="68" t="s">
        <v>167</v>
      </c>
      <c r="L7" s="150" t="s">
        <v>39</v>
      </c>
      <c r="M7" s="150" t="s">
        <v>41</v>
      </c>
      <c r="N7" s="150" t="s">
        <v>42</v>
      </c>
      <c r="O7" s="150" t="s">
        <v>43</v>
      </c>
      <c r="P7" s="150" t="s">
        <v>44</v>
      </c>
      <c r="Q7" s="150" t="s">
        <v>45</v>
      </c>
      <c r="R7" s="151" t="s">
        <v>172</v>
      </c>
      <c r="S7" s="150" t="s">
        <v>173</v>
      </c>
      <c r="T7" s="150" t="s">
        <v>33</v>
      </c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8"/>
      <c r="AI7" s="150" t="s">
        <v>39</v>
      </c>
      <c r="AJ7" s="150" t="s">
        <v>166</v>
      </c>
      <c r="AK7" s="150" t="s">
        <v>167</v>
      </c>
      <c r="AL7" s="150" t="s">
        <v>39</v>
      </c>
      <c r="AM7" s="150" t="s">
        <v>166</v>
      </c>
      <c r="AN7" s="150" t="s">
        <v>167</v>
      </c>
      <c r="AO7" s="150" t="s">
        <v>39</v>
      </c>
      <c r="AP7" s="150" t="s">
        <v>166</v>
      </c>
      <c r="AQ7" s="150" t="s">
        <v>167</v>
      </c>
      <c r="AR7" s="148"/>
      <c r="AS7" s="148"/>
      <c r="AT7" s="150" t="s">
        <v>39</v>
      </c>
      <c r="AU7" s="150" t="s">
        <v>166</v>
      </c>
      <c r="AV7" s="150" t="s">
        <v>167</v>
      </c>
      <c r="AW7" s="150" t="s">
        <v>39</v>
      </c>
      <c r="AX7" s="150" t="s">
        <v>166</v>
      </c>
      <c r="AY7" s="150" t="s">
        <v>167</v>
      </c>
      <c r="AZ7" s="148"/>
      <c r="BA7" s="29"/>
    </row>
    <row r="8" spans="1:53" ht="14.25" customHeight="1">
      <c r="A8" s="152" t="s">
        <v>8</v>
      </c>
      <c r="B8" s="152" t="s">
        <v>8</v>
      </c>
      <c r="C8" s="152" t="s">
        <v>8</v>
      </c>
      <c r="D8" s="152" t="s">
        <v>8</v>
      </c>
      <c r="E8" s="72" t="s">
        <v>8</v>
      </c>
      <c r="F8" s="153" t="s">
        <v>8</v>
      </c>
      <c r="G8" s="154">
        <v>1</v>
      </c>
      <c r="H8" s="154">
        <v>2</v>
      </c>
      <c r="I8" s="154">
        <v>3</v>
      </c>
      <c r="J8" s="154">
        <v>4</v>
      </c>
      <c r="K8" s="154">
        <v>5</v>
      </c>
      <c r="L8" s="154">
        <v>6</v>
      </c>
      <c r="M8" s="154">
        <v>7</v>
      </c>
      <c r="N8" s="154">
        <v>8</v>
      </c>
      <c r="O8" s="154">
        <v>9</v>
      </c>
      <c r="P8" s="154">
        <v>10</v>
      </c>
      <c r="Q8" s="154">
        <v>11</v>
      </c>
      <c r="R8" s="154">
        <v>12</v>
      </c>
      <c r="S8" s="154">
        <v>13</v>
      </c>
      <c r="T8" s="154">
        <v>14</v>
      </c>
      <c r="U8" s="154">
        <v>15</v>
      </c>
      <c r="V8" s="154">
        <v>16</v>
      </c>
      <c r="W8" s="154">
        <v>17</v>
      </c>
      <c r="X8" s="154">
        <v>18</v>
      </c>
      <c r="Y8" s="154">
        <v>19</v>
      </c>
      <c r="Z8" s="154">
        <v>20</v>
      </c>
      <c r="AA8" s="154">
        <v>21</v>
      </c>
      <c r="AB8" s="154">
        <v>22</v>
      </c>
      <c r="AC8" s="154">
        <v>23</v>
      </c>
      <c r="AD8" s="154">
        <v>24</v>
      </c>
      <c r="AE8" s="154">
        <v>25</v>
      </c>
      <c r="AF8" s="154">
        <v>26</v>
      </c>
      <c r="AG8" s="154">
        <v>27</v>
      </c>
      <c r="AH8" s="154">
        <v>28</v>
      </c>
      <c r="AI8" s="154">
        <v>29</v>
      </c>
      <c r="AJ8" s="154">
        <v>30</v>
      </c>
      <c r="AK8" s="154">
        <v>31</v>
      </c>
      <c r="AL8" s="154">
        <v>32</v>
      </c>
      <c r="AM8" s="154">
        <v>33</v>
      </c>
      <c r="AN8" s="154">
        <v>34</v>
      </c>
      <c r="AO8" s="154">
        <v>35</v>
      </c>
      <c r="AP8" s="154">
        <v>36</v>
      </c>
      <c r="AQ8" s="154">
        <v>37</v>
      </c>
      <c r="AR8" s="154">
        <v>38</v>
      </c>
      <c r="AS8" s="154">
        <v>39</v>
      </c>
      <c r="AT8" s="154">
        <v>40</v>
      </c>
      <c r="AU8" s="154">
        <v>41</v>
      </c>
      <c r="AV8" s="154">
        <v>42</v>
      </c>
      <c r="AW8" s="154">
        <v>43</v>
      </c>
      <c r="AX8" s="154">
        <v>44</v>
      </c>
      <c r="AY8" s="154">
        <v>45</v>
      </c>
      <c r="AZ8" s="154">
        <v>46</v>
      </c>
    </row>
    <row r="9" spans="1:53" s="14" customFormat="1">
      <c r="A9" s="155"/>
      <c r="B9" s="155"/>
      <c r="C9" s="155"/>
      <c r="D9" s="155"/>
      <c r="E9" s="156"/>
      <c r="F9" s="156" t="s">
        <v>2</v>
      </c>
      <c r="G9" s="49">
        <v>55418.9</v>
      </c>
      <c r="H9" s="49">
        <v>35160.33</v>
      </c>
      <c r="I9" s="49">
        <v>35160.33</v>
      </c>
      <c r="J9" s="49">
        <v>35160.33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157">
        <v>0</v>
      </c>
      <c r="Y9" s="157">
        <v>0</v>
      </c>
      <c r="Z9" s="157">
        <v>0</v>
      </c>
      <c r="AA9" s="49">
        <v>425.28</v>
      </c>
      <c r="AB9" s="49">
        <v>425.28</v>
      </c>
      <c r="AC9" s="49">
        <v>0</v>
      </c>
      <c r="AD9" s="49">
        <v>12138.18</v>
      </c>
      <c r="AE9" s="49">
        <v>5618.01</v>
      </c>
      <c r="AF9" s="49">
        <v>2642.18</v>
      </c>
      <c r="AG9" s="49">
        <v>3877.99</v>
      </c>
      <c r="AH9" s="49">
        <v>7695.11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157">
        <v>0</v>
      </c>
      <c r="AP9" s="157">
        <v>0</v>
      </c>
      <c r="AQ9" s="157">
        <v>0</v>
      </c>
      <c r="AR9" s="49">
        <v>7695.11</v>
      </c>
      <c r="AS9" s="49">
        <v>0</v>
      </c>
      <c r="AT9" s="49">
        <v>0</v>
      </c>
      <c r="AU9" s="49">
        <v>0</v>
      </c>
      <c r="AV9" s="49">
        <v>0</v>
      </c>
      <c r="AW9" s="157">
        <v>0</v>
      </c>
      <c r="AX9" s="157">
        <v>0</v>
      </c>
      <c r="AY9" s="157">
        <v>0</v>
      </c>
      <c r="AZ9" s="49">
        <v>0</v>
      </c>
    </row>
    <row r="10" spans="1:53">
      <c r="A10" s="155"/>
      <c r="B10" s="155"/>
      <c r="C10" s="155"/>
      <c r="D10" s="155"/>
      <c r="E10" s="156" t="s">
        <v>217</v>
      </c>
      <c r="F10" s="156" t="s">
        <v>218</v>
      </c>
      <c r="G10" s="49">
        <v>55418.9</v>
      </c>
      <c r="H10" s="49">
        <v>35160.33</v>
      </c>
      <c r="I10" s="49">
        <v>35160.33</v>
      </c>
      <c r="J10" s="49">
        <v>35160.33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157">
        <v>0</v>
      </c>
      <c r="Y10" s="157">
        <v>0</v>
      </c>
      <c r="Z10" s="157">
        <v>0</v>
      </c>
      <c r="AA10" s="49">
        <v>425.28</v>
      </c>
      <c r="AB10" s="49">
        <v>425.28</v>
      </c>
      <c r="AC10" s="49">
        <v>0</v>
      </c>
      <c r="AD10" s="49">
        <v>12138.18</v>
      </c>
      <c r="AE10" s="49">
        <v>5618.01</v>
      </c>
      <c r="AF10" s="49">
        <v>2642.18</v>
      </c>
      <c r="AG10" s="49">
        <v>3877.99</v>
      </c>
      <c r="AH10" s="49">
        <v>7695.11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157">
        <v>0</v>
      </c>
      <c r="AP10" s="157">
        <v>0</v>
      </c>
      <c r="AQ10" s="157">
        <v>0</v>
      </c>
      <c r="AR10" s="49">
        <v>7695.11</v>
      </c>
      <c r="AS10" s="49">
        <v>0</v>
      </c>
      <c r="AT10" s="49">
        <v>0</v>
      </c>
      <c r="AU10" s="49">
        <v>0</v>
      </c>
      <c r="AV10" s="49">
        <v>0</v>
      </c>
      <c r="AW10" s="157">
        <v>0</v>
      </c>
      <c r="AX10" s="157">
        <v>0</v>
      </c>
      <c r="AY10" s="157">
        <v>0</v>
      </c>
      <c r="AZ10" s="49">
        <v>0</v>
      </c>
    </row>
    <row r="11" spans="1:53" ht="36">
      <c r="A11" s="155"/>
      <c r="B11" s="155"/>
      <c r="C11" s="155"/>
      <c r="D11" s="155"/>
      <c r="E11" s="156" t="s">
        <v>219</v>
      </c>
      <c r="F11" s="156" t="s">
        <v>220</v>
      </c>
      <c r="G11" s="49">
        <v>10404.209999999999</v>
      </c>
      <c r="H11" s="49">
        <v>6786.42</v>
      </c>
      <c r="I11" s="49">
        <v>6786.42</v>
      </c>
      <c r="J11" s="49">
        <v>6786.42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157">
        <v>0</v>
      </c>
      <c r="Y11" s="157">
        <v>0</v>
      </c>
      <c r="Z11" s="157">
        <v>0</v>
      </c>
      <c r="AA11" s="49">
        <v>425.28</v>
      </c>
      <c r="AB11" s="49">
        <v>425.28</v>
      </c>
      <c r="AC11" s="49">
        <v>0</v>
      </c>
      <c r="AD11" s="49">
        <v>3192.51</v>
      </c>
      <c r="AE11" s="49">
        <v>809.26</v>
      </c>
      <c r="AF11" s="49">
        <v>2149.0500000000002</v>
      </c>
      <c r="AG11" s="49">
        <v>234.2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157">
        <v>0</v>
      </c>
      <c r="AP11" s="157">
        <v>0</v>
      </c>
      <c r="AQ11" s="157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157">
        <v>0</v>
      </c>
      <c r="AX11" s="157">
        <v>0</v>
      </c>
      <c r="AY11" s="157">
        <v>0</v>
      </c>
      <c r="AZ11" s="49">
        <v>0</v>
      </c>
    </row>
    <row r="12" spans="1:53">
      <c r="A12" s="155" t="s">
        <v>221</v>
      </c>
      <c r="B12" s="155" t="s">
        <v>222</v>
      </c>
      <c r="C12" s="155" t="s">
        <v>222</v>
      </c>
      <c r="D12" s="155"/>
      <c r="E12" s="156" t="s">
        <v>223</v>
      </c>
      <c r="F12" s="156" t="s">
        <v>224</v>
      </c>
      <c r="G12" s="49">
        <v>1043.46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157">
        <v>0</v>
      </c>
      <c r="Y12" s="157">
        <v>0</v>
      </c>
      <c r="Z12" s="157">
        <v>0</v>
      </c>
      <c r="AA12" s="49">
        <v>0</v>
      </c>
      <c r="AB12" s="49">
        <v>0</v>
      </c>
      <c r="AC12" s="49">
        <v>0</v>
      </c>
      <c r="AD12" s="49">
        <v>1043.46</v>
      </c>
      <c r="AE12" s="49">
        <v>809.26</v>
      </c>
      <c r="AF12" s="49">
        <v>0</v>
      </c>
      <c r="AG12" s="49">
        <v>234.2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157">
        <v>0</v>
      </c>
      <c r="AP12" s="157">
        <v>0</v>
      </c>
      <c r="AQ12" s="157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157">
        <v>0</v>
      </c>
      <c r="AX12" s="157">
        <v>0</v>
      </c>
      <c r="AY12" s="157">
        <v>0</v>
      </c>
      <c r="AZ12" s="49">
        <v>0</v>
      </c>
    </row>
    <row r="13" spans="1:53">
      <c r="A13" s="155" t="s">
        <v>225</v>
      </c>
      <c r="B13" s="155" t="s">
        <v>226</v>
      </c>
      <c r="C13" s="155" t="s">
        <v>227</v>
      </c>
      <c r="D13" s="155" t="s">
        <v>228</v>
      </c>
      <c r="E13" s="156" t="s">
        <v>223</v>
      </c>
      <c r="F13" s="156" t="s">
        <v>229</v>
      </c>
      <c r="G13" s="49">
        <v>425.28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157">
        <v>0</v>
      </c>
      <c r="Y13" s="157">
        <v>0</v>
      </c>
      <c r="Z13" s="157">
        <v>0</v>
      </c>
      <c r="AA13" s="49">
        <v>425.28</v>
      </c>
      <c r="AB13" s="49">
        <v>425.28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157">
        <v>0</v>
      </c>
      <c r="AP13" s="157">
        <v>0</v>
      </c>
      <c r="AQ13" s="157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157">
        <v>0</v>
      </c>
      <c r="AX13" s="157">
        <v>0</v>
      </c>
      <c r="AY13" s="157">
        <v>0</v>
      </c>
      <c r="AZ13" s="49">
        <v>0</v>
      </c>
    </row>
    <row r="14" spans="1:53" ht="24">
      <c r="A14" s="155" t="s">
        <v>225</v>
      </c>
      <c r="B14" s="155" t="s">
        <v>230</v>
      </c>
      <c r="C14" s="155" t="s">
        <v>231</v>
      </c>
      <c r="D14" s="155" t="s">
        <v>226</v>
      </c>
      <c r="E14" s="156" t="s">
        <v>223</v>
      </c>
      <c r="F14" s="156" t="s">
        <v>232</v>
      </c>
      <c r="G14" s="49">
        <v>2149.0500000000002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157">
        <v>0</v>
      </c>
      <c r="Y14" s="157">
        <v>0</v>
      </c>
      <c r="Z14" s="157">
        <v>0</v>
      </c>
      <c r="AA14" s="49">
        <v>0</v>
      </c>
      <c r="AB14" s="49">
        <v>0</v>
      </c>
      <c r="AC14" s="49">
        <v>0</v>
      </c>
      <c r="AD14" s="49">
        <v>2149.0500000000002</v>
      </c>
      <c r="AE14" s="49">
        <v>0</v>
      </c>
      <c r="AF14" s="49">
        <v>2149.0500000000002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157">
        <v>0</v>
      </c>
      <c r="AP14" s="157">
        <v>0</v>
      </c>
      <c r="AQ14" s="157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157">
        <v>0</v>
      </c>
      <c r="AX14" s="157">
        <v>0</v>
      </c>
      <c r="AY14" s="157">
        <v>0</v>
      </c>
      <c r="AZ14" s="49">
        <v>0</v>
      </c>
    </row>
    <row r="15" spans="1:53">
      <c r="A15" s="155" t="s">
        <v>233</v>
      </c>
      <c r="B15" s="155" t="s">
        <v>227</v>
      </c>
      <c r="C15" s="155"/>
      <c r="D15" s="155"/>
      <c r="E15" s="156" t="s">
        <v>223</v>
      </c>
      <c r="F15" s="156" t="s">
        <v>234</v>
      </c>
      <c r="G15" s="49">
        <v>6786.42</v>
      </c>
      <c r="H15" s="49">
        <v>6786.42</v>
      </c>
      <c r="I15" s="49">
        <v>6786.42</v>
      </c>
      <c r="J15" s="49">
        <v>6786.42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157">
        <v>0</v>
      </c>
      <c r="Y15" s="157">
        <v>0</v>
      </c>
      <c r="Z15" s="157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157">
        <v>0</v>
      </c>
      <c r="AP15" s="157">
        <v>0</v>
      </c>
      <c r="AQ15" s="157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157">
        <v>0</v>
      </c>
      <c r="AX15" s="157">
        <v>0</v>
      </c>
      <c r="AY15" s="157">
        <v>0</v>
      </c>
      <c r="AZ15" s="49">
        <v>0</v>
      </c>
    </row>
    <row r="16" spans="1:53" ht="36">
      <c r="A16" s="155"/>
      <c r="B16" s="155"/>
      <c r="C16" s="155"/>
      <c r="D16" s="155"/>
      <c r="E16" s="156" t="s">
        <v>235</v>
      </c>
      <c r="F16" s="156" t="s">
        <v>236</v>
      </c>
      <c r="G16" s="49">
        <v>2951.78</v>
      </c>
      <c r="H16" s="49">
        <v>1505.28</v>
      </c>
      <c r="I16" s="49">
        <v>1505.28</v>
      </c>
      <c r="J16" s="49">
        <v>1505.28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157">
        <v>0</v>
      </c>
      <c r="Y16" s="157">
        <v>0</v>
      </c>
      <c r="Z16" s="157">
        <v>0</v>
      </c>
      <c r="AA16" s="49">
        <v>0</v>
      </c>
      <c r="AB16" s="49">
        <v>0</v>
      </c>
      <c r="AC16" s="49">
        <v>0</v>
      </c>
      <c r="AD16" s="49">
        <v>410</v>
      </c>
      <c r="AE16" s="49">
        <v>0</v>
      </c>
      <c r="AF16" s="49">
        <v>410</v>
      </c>
      <c r="AG16" s="49">
        <v>0</v>
      </c>
      <c r="AH16" s="49">
        <v>1036.5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157">
        <v>0</v>
      </c>
      <c r="AP16" s="157">
        <v>0</v>
      </c>
      <c r="AQ16" s="157">
        <v>0</v>
      </c>
      <c r="AR16" s="49">
        <v>1036.5</v>
      </c>
      <c r="AS16" s="49">
        <v>0</v>
      </c>
      <c r="AT16" s="49">
        <v>0</v>
      </c>
      <c r="AU16" s="49">
        <v>0</v>
      </c>
      <c r="AV16" s="49">
        <v>0</v>
      </c>
      <c r="AW16" s="157">
        <v>0</v>
      </c>
      <c r="AX16" s="157">
        <v>0</v>
      </c>
      <c r="AY16" s="157">
        <v>0</v>
      </c>
      <c r="AZ16" s="49">
        <v>0</v>
      </c>
    </row>
    <row r="17" spans="1:52">
      <c r="A17" s="155" t="s">
        <v>225</v>
      </c>
      <c r="B17" s="155" t="s">
        <v>222</v>
      </c>
      <c r="C17" s="155" t="s">
        <v>222</v>
      </c>
      <c r="D17" s="155"/>
      <c r="E17" s="156" t="s">
        <v>223</v>
      </c>
      <c r="F17" s="156" t="s">
        <v>224</v>
      </c>
      <c r="G17" s="49">
        <v>1446.5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157">
        <v>0</v>
      </c>
      <c r="Y17" s="157">
        <v>0</v>
      </c>
      <c r="Z17" s="157">
        <v>0</v>
      </c>
      <c r="AA17" s="49">
        <v>0</v>
      </c>
      <c r="AB17" s="49">
        <v>0</v>
      </c>
      <c r="AC17" s="49">
        <v>0</v>
      </c>
      <c r="AD17" s="49">
        <v>410</v>
      </c>
      <c r="AE17" s="49">
        <v>0</v>
      </c>
      <c r="AF17" s="49">
        <v>410</v>
      </c>
      <c r="AG17" s="49">
        <v>0</v>
      </c>
      <c r="AH17" s="49">
        <v>1036.5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157">
        <v>0</v>
      </c>
      <c r="AP17" s="157">
        <v>0</v>
      </c>
      <c r="AQ17" s="157">
        <v>0</v>
      </c>
      <c r="AR17" s="49">
        <v>1036.5</v>
      </c>
      <c r="AS17" s="49">
        <v>0</v>
      </c>
      <c r="AT17" s="49">
        <v>0</v>
      </c>
      <c r="AU17" s="49">
        <v>0</v>
      </c>
      <c r="AV17" s="49">
        <v>0</v>
      </c>
      <c r="AW17" s="157">
        <v>0</v>
      </c>
      <c r="AX17" s="157">
        <v>0</v>
      </c>
      <c r="AY17" s="157">
        <v>0</v>
      </c>
      <c r="AZ17" s="49">
        <v>0</v>
      </c>
    </row>
    <row r="18" spans="1:52">
      <c r="A18" s="155" t="s">
        <v>233</v>
      </c>
      <c r="B18" s="155" t="s">
        <v>227</v>
      </c>
      <c r="C18" s="155"/>
      <c r="D18" s="155"/>
      <c r="E18" s="156" t="s">
        <v>223</v>
      </c>
      <c r="F18" s="156" t="s">
        <v>234</v>
      </c>
      <c r="G18" s="49">
        <v>1505.28</v>
      </c>
      <c r="H18" s="49">
        <v>1505.28</v>
      </c>
      <c r="I18" s="49">
        <v>1505.28</v>
      </c>
      <c r="J18" s="49">
        <v>1505.28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157">
        <v>0</v>
      </c>
      <c r="Y18" s="157">
        <v>0</v>
      </c>
      <c r="Z18" s="157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157">
        <v>0</v>
      </c>
      <c r="AP18" s="157">
        <v>0</v>
      </c>
      <c r="AQ18" s="157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157">
        <v>0</v>
      </c>
      <c r="AX18" s="157">
        <v>0</v>
      </c>
      <c r="AY18" s="157">
        <v>0</v>
      </c>
      <c r="AZ18" s="49">
        <v>0</v>
      </c>
    </row>
    <row r="19" spans="1:52" ht="36">
      <c r="A19" s="155"/>
      <c r="B19" s="155"/>
      <c r="C19" s="155"/>
      <c r="D19" s="155"/>
      <c r="E19" s="156" t="s">
        <v>237</v>
      </c>
      <c r="F19" s="156" t="s">
        <v>238</v>
      </c>
      <c r="G19" s="49">
        <v>2219.0300000000002</v>
      </c>
      <c r="H19" s="49">
        <v>1457.86</v>
      </c>
      <c r="I19" s="49">
        <v>1457.86</v>
      </c>
      <c r="J19" s="49">
        <v>1457.86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157">
        <v>0</v>
      </c>
      <c r="Y19" s="157">
        <v>0</v>
      </c>
      <c r="Z19" s="157">
        <v>0</v>
      </c>
      <c r="AA19" s="49">
        <v>0</v>
      </c>
      <c r="AB19" s="49">
        <v>0</v>
      </c>
      <c r="AC19" s="49">
        <v>0</v>
      </c>
      <c r="AD19" s="49">
        <v>702.17</v>
      </c>
      <c r="AE19" s="49">
        <v>697.17</v>
      </c>
      <c r="AF19" s="49">
        <v>0</v>
      </c>
      <c r="AG19" s="49">
        <v>5</v>
      </c>
      <c r="AH19" s="49">
        <v>59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157">
        <v>0</v>
      </c>
      <c r="AP19" s="157">
        <v>0</v>
      </c>
      <c r="AQ19" s="157">
        <v>0</v>
      </c>
      <c r="AR19" s="49">
        <v>59</v>
      </c>
      <c r="AS19" s="49">
        <v>0</v>
      </c>
      <c r="AT19" s="49">
        <v>0</v>
      </c>
      <c r="AU19" s="49">
        <v>0</v>
      </c>
      <c r="AV19" s="49">
        <v>0</v>
      </c>
      <c r="AW19" s="157">
        <v>0</v>
      </c>
      <c r="AX19" s="157">
        <v>0</v>
      </c>
      <c r="AY19" s="157">
        <v>0</v>
      </c>
      <c r="AZ19" s="49">
        <v>0</v>
      </c>
    </row>
    <row r="20" spans="1:52">
      <c r="A20" s="155" t="s">
        <v>225</v>
      </c>
      <c r="B20" s="155" t="s">
        <v>222</v>
      </c>
      <c r="C20" s="155" t="s">
        <v>222</v>
      </c>
      <c r="D20" s="155"/>
      <c r="E20" s="156" t="s">
        <v>223</v>
      </c>
      <c r="F20" s="156" t="s">
        <v>224</v>
      </c>
      <c r="G20" s="49">
        <v>761.17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157">
        <v>0</v>
      </c>
      <c r="Y20" s="157">
        <v>0</v>
      </c>
      <c r="Z20" s="157">
        <v>0</v>
      </c>
      <c r="AA20" s="49">
        <v>0</v>
      </c>
      <c r="AB20" s="49">
        <v>0</v>
      </c>
      <c r="AC20" s="49">
        <v>0</v>
      </c>
      <c r="AD20" s="49">
        <v>702.17</v>
      </c>
      <c r="AE20" s="49">
        <v>697.17</v>
      </c>
      <c r="AF20" s="49">
        <v>0</v>
      </c>
      <c r="AG20" s="49">
        <v>5</v>
      </c>
      <c r="AH20" s="49">
        <v>59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157">
        <v>0</v>
      </c>
      <c r="AP20" s="157">
        <v>0</v>
      </c>
      <c r="AQ20" s="157">
        <v>0</v>
      </c>
      <c r="AR20" s="49">
        <v>59</v>
      </c>
      <c r="AS20" s="49">
        <v>0</v>
      </c>
      <c r="AT20" s="49">
        <v>0</v>
      </c>
      <c r="AU20" s="49">
        <v>0</v>
      </c>
      <c r="AV20" s="49">
        <v>0</v>
      </c>
      <c r="AW20" s="157">
        <v>0</v>
      </c>
      <c r="AX20" s="157">
        <v>0</v>
      </c>
      <c r="AY20" s="157">
        <v>0</v>
      </c>
      <c r="AZ20" s="49">
        <v>0</v>
      </c>
    </row>
    <row r="21" spans="1:52">
      <c r="A21" s="155" t="s">
        <v>233</v>
      </c>
      <c r="B21" s="155" t="s">
        <v>227</v>
      </c>
      <c r="C21" s="155"/>
      <c r="D21" s="155"/>
      <c r="E21" s="156" t="s">
        <v>223</v>
      </c>
      <c r="F21" s="156" t="s">
        <v>234</v>
      </c>
      <c r="G21" s="49">
        <v>1457.86</v>
      </c>
      <c r="H21" s="49">
        <v>1457.86</v>
      </c>
      <c r="I21" s="49">
        <v>1457.86</v>
      </c>
      <c r="J21" s="49">
        <v>1457.86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157">
        <v>0</v>
      </c>
      <c r="Y21" s="157">
        <v>0</v>
      </c>
      <c r="Z21" s="157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157">
        <v>0</v>
      </c>
      <c r="AP21" s="157">
        <v>0</v>
      </c>
      <c r="AQ21" s="157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157">
        <v>0</v>
      </c>
      <c r="AX21" s="157">
        <v>0</v>
      </c>
      <c r="AY21" s="157">
        <v>0</v>
      </c>
      <c r="AZ21" s="49">
        <v>0</v>
      </c>
    </row>
    <row r="22" spans="1:52" ht="36">
      <c r="A22" s="155"/>
      <c r="B22" s="155"/>
      <c r="C22" s="155"/>
      <c r="D22" s="155"/>
      <c r="E22" s="156" t="s">
        <v>239</v>
      </c>
      <c r="F22" s="156" t="s">
        <v>240</v>
      </c>
      <c r="G22" s="49">
        <v>3516.92</v>
      </c>
      <c r="H22" s="49">
        <v>1828.22</v>
      </c>
      <c r="I22" s="49">
        <v>1828.22</v>
      </c>
      <c r="J22" s="49">
        <v>1828.22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157">
        <v>0</v>
      </c>
      <c r="Y22" s="157">
        <v>0</v>
      </c>
      <c r="Z22" s="157">
        <v>0</v>
      </c>
      <c r="AA22" s="49">
        <v>0</v>
      </c>
      <c r="AB22" s="49">
        <v>0</v>
      </c>
      <c r="AC22" s="49">
        <v>0</v>
      </c>
      <c r="AD22" s="49">
        <v>1688.7</v>
      </c>
      <c r="AE22" s="49">
        <v>88.7</v>
      </c>
      <c r="AF22" s="49">
        <v>0</v>
      </c>
      <c r="AG22" s="49">
        <v>1600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157">
        <v>0</v>
      </c>
      <c r="AP22" s="157">
        <v>0</v>
      </c>
      <c r="AQ22" s="157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157">
        <v>0</v>
      </c>
      <c r="AX22" s="157">
        <v>0</v>
      </c>
      <c r="AY22" s="157">
        <v>0</v>
      </c>
      <c r="AZ22" s="49">
        <v>0</v>
      </c>
    </row>
    <row r="23" spans="1:52">
      <c r="A23" s="155" t="s">
        <v>225</v>
      </c>
      <c r="B23" s="155" t="s">
        <v>222</v>
      </c>
      <c r="C23" s="155" t="s">
        <v>222</v>
      </c>
      <c r="D23" s="155"/>
      <c r="E23" s="156" t="s">
        <v>223</v>
      </c>
      <c r="F23" s="156" t="s">
        <v>224</v>
      </c>
      <c r="G23" s="49">
        <v>1688.7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157">
        <v>0</v>
      </c>
      <c r="Y23" s="157">
        <v>0</v>
      </c>
      <c r="Z23" s="157">
        <v>0</v>
      </c>
      <c r="AA23" s="49">
        <v>0</v>
      </c>
      <c r="AB23" s="49">
        <v>0</v>
      </c>
      <c r="AC23" s="49">
        <v>0</v>
      </c>
      <c r="AD23" s="49">
        <v>1688.7</v>
      </c>
      <c r="AE23" s="49">
        <v>88.7</v>
      </c>
      <c r="AF23" s="49">
        <v>0</v>
      </c>
      <c r="AG23" s="49">
        <v>1600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157">
        <v>0</v>
      </c>
      <c r="AP23" s="157">
        <v>0</v>
      </c>
      <c r="AQ23" s="157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157">
        <v>0</v>
      </c>
      <c r="AX23" s="157">
        <v>0</v>
      </c>
      <c r="AY23" s="157">
        <v>0</v>
      </c>
      <c r="AZ23" s="49">
        <v>0</v>
      </c>
    </row>
    <row r="24" spans="1:52">
      <c r="A24" s="155" t="s">
        <v>233</v>
      </c>
      <c r="B24" s="155" t="s">
        <v>227</v>
      </c>
      <c r="C24" s="155"/>
      <c r="D24" s="155"/>
      <c r="E24" s="156" t="s">
        <v>223</v>
      </c>
      <c r="F24" s="156" t="s">
        <v>234</v>
      </c>
      <c r="G24" s="49">
        <v>1828.22</v>
      </c>
      <c r="H24" s="49">
        <v>1828.22</v>
      </c>
      <c r="I24" s="49">
        <v>1828.22</v>
      </c>
      <c r="J24" s="49">
        <v>1828.22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157">
        <v>0</v>
      </c>
      <c r="Y24" s="157">
        <v>0</v>
      </c>
      <c r="Z24" s="157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157">
        <v>0</v>
      </c>
      <c r="AP24" s="157">
        <v>0</v>
      </c>
      <c r="AQ24" s="157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157">
        <v>0</v>
      </c>
      <c r="AX24" s="157">
        <v>0</v>
      </c>
      <c r="AY24" s="157">
        <v>0</v>
      </c>
      <c r="AZ24" s="49">
        <v>0</v>
      </c>
    </row>
    <row r="25" spans="1:52" ht="36">
      <c r="A25" s="155"/>
      <c r="B25" s="155"/>
      <c r="C25" s="155"/>
      <c r="D25" s="155"/>
      <c r="E25" s="156" t="s">
        <v>241</v>
      </c>
      <c r="F25" s="156" t="s">
        <v>242</v>
      </c>
      <c r="G25" s="49">
        <v>1799.17</v>
      </c>
      <c r="H25" s="49">
        <v>1148.57</v>
      </c>
      <c r="I25" s="49">
        <v>1148.57</v>
      </c>
      <c r="J25" s="49">
        <v>1148.57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157">
        <v>0</v>
      </c>
      <c r="Y25" s="157">
        <v>0</v>
      </c>
      <c r="Z25" s="157">
        <v>0</v>
      </c>
      <c r="AA25" s="49">
        <v>0</v>
      </c>
      <c r="AB25" s="49">
        <v>0</v>
      </c>
      <c r="AC25" s="49">
        <v>0</v>
      </c>
      <c r="AD25" s="49">
        <v>102.68</v>
      </c>
      <c r="AE25" s="49">
        <v>0</v>
      </c>
      <c r="AF25" s="49">
        <v>0</v>
      </c>
      <c r="AG25" s="49">
        <v>102.68</v>
      </c>
      <c r="AH25" s="49">
        <v>547.91999999999996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157">
        <v>0</v>
      </c>
      <c r="AP25" s="157">
        <v>0</v>
      </c>
      <c r="AQ25" s="157">
        <v>0</v>
      </c>
      <c r="AR25" s="49">
        <v>547.91999999999996</v>
      </c>
      <c r="AS25" s="49">
        <v>0</v>
      </c>
      <c r="AT25" s="49">
        <v>0</v>
      </c>
      <c r="AU25" s="49">
        <v>0</v>
      </c>
      <c r="AV25" s="49">
        <v>0</v>
      </c>
      <c r="AW25" s="157">
        <v>0</v>
      </c>
      <c r="AX25" s="157">
        <v>0</v>
      </c>
      <c r="AY25" s="157">
        <v>0</v>
      </c>
      <c r="AZ25" s="49">
        <v>0</v>
      </c>
    </row>
    <row r="26" spans="1:52">
      <c r="A26" s="155" t="s">
        <v>233</v>
      </c>
      <c r="B26" s="155" t="s">
        <v>227</v>
      </c>
      <c r="C26" s="155"/>
      <c r="D26" s="155"/>
      <c r="E26" s="156" t="s">
        <v>223</v>
      </c>
      <c r="F26" s="156" t="s">
        <v>234</v>
      </c>
      <c r="G26" s="49">
        <v>1148.57</v>
      </c>
      <c r="H26" s="49">
        <v>1148.57</v>
      </c>
      <c r="I26" s="49">
        <v>1148.57</v>
      </c>
      <c r="J26" s="49">
        <v>1148.57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157">
        <v>0</v>
      </c>
      <c r="Y26" s="157">
        <v>0</v>
      </c>
      <c r="Z26" s="157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157">
        <v>0</v>
      </c>
      <c r="AP26" s="157">
        <v>0</v>
      </c>
      <c r="AQ26" s="157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157">
        <v>0</v>
      </c>
      <c r="AX26" s="157">
        <v>0</v>
      </c>
      <c r="AY26" s="157">
        <v>0</v>
      </c>
      <c r="AZ26" s="49">
        <v>0</v>
      </c>
    </row>
    <row r="27" spans="1:52">
      <c r="A27" s="155" t="s">
        <v>243</v>
      </c>
      <c r="B27" s="155" t="s">
        <v>244</v>
      </c>
      <c r="C27" s="155" t="s">
        <v>231</v>
      </c>
      <c r="D27" s="155"/>
      <c r="E27" s="156" t="s">
        <v>223</v>
      </c>
      <c r="F27" s="156" t="s">
        <v>245</v>
      </c>
      <c r="G27" s="49">
        <v>650.6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157">
        <v>0</v>
      </c>
      <c r="Y27" s="157">
        <v>0</v>
      </c>
      <c r="Z27" s="157">
        <v>0</v>
      </c>
      <c r="AA27" s="49">
        <v>0</v>
      </c>
      <c r="AB27" s="49">
        <v>0</v>
      </c>
      <c r="AC27" s="49">
        <v>0</v>
      </c>
      <c r="AD27" s="49">
        <v>102.68</v>
      </c>
      <c r="AE27" s="49">
        <v>0</v>
      </c>
      <c r="AF27" s="49">
        <v>0</v>
      </c>
      <c r="AG27" s="49">
        <v>102.68</v>
      </c>
      <c r="AH27" s="49">
        <v>547.91999999999996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157">
        <v>0</v>
      </c>
      <c r="AP27" s="157">
        <v>0</v>
      </c>
      <c r="AQ27" s="157">
        <v>0</v>
      </c>
      <c r="AR27" s="49">
        <v>547.91999999999996</v>
      </c>
      <c r="AS27" s="49">
        <v>0</v>
      </c>
      <c r="AT27" s="49">
        <v>0</v>
      </c>
      <c r="AU27" s="49">
        <v>0</v>
      </c>
      <c r="AV27" s="49">
        <v>0</v>
      </c>
      <c r="AW27" s="157">
        <v>0</v>
      </c>
      <c r="AX27" s="157">
        <v>0</v>
      </c>
      <c r="AY27" s="157">
        <v>0</v>
      </c>
      <c r="AZ27" s="49">
        <v>0</v>
      </c>
    </row>
    <row r="28" spans="1:52" ht="36">
      <c r="A28" s="155"/>
      <c r="B28" s="155"/>
      <c r="C28" s="155"/>
      <c r="D28" s="155"/>
      <c r="E28" s="156" t="s">
        <v>246</v>
      </c>
      <c r="F28" s="156" t="s">
        <v>247</v>
      </c>
      <c r="G28" s="49">
        <v>1947.58</v>
      </c>
      <c r="H28" s="49">
        <v>1219.94</v>
      </c>
      <c r="I28" s="49">
        <v>1219.94</v>
      </c>
      <c r="J28" s="49">
        <v>1219.94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157">
        <v>0</v>
      </c>
      <c r="Y28" s="157">
        <v>0</v>
      </c>
      <c r="Z28" s="157">
        <v>0</v>
      </c>
      <c r="AA28" s="49">
        <v>0</v>
      </c>
      <c r="AB28" s="49">
        <v>0</v>
      </c>
      <c r="AC28" s="49">
        <v>0</v>
      </c>
      <c r="AD28" s="49">
        <v>727.64</v>
      </c>
      <c r="AE28" s="49">
        <v>0</v>
      </c>
      <c r="AF28" s="49">
        <v>0</v>
      </c>
      <c r="AG28" s="49">
        <v>727.64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157">
        <v>0</v>
      </c>
      <c r="AP28" s="157">
        <v>0</v>
      </c>
      <c r="AQ28" s="157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157">
        <v>0</v>
      </c>
      <c r="AX28" s="157">
        <v>0</v>
      </c>
      <c r="AY28" s="157">
        <v>0</v>
      </c>
      <c r="AZ28" s="49">
        <v>0</v>
      </c>
    </row>
    <row r="29" spans="1:52">
      <c r="A29" s="155" t="s">
        <v>225</v>
      </c>
      <c r="B29" s="155" t="s">
        <v>222</v>
      </c>
      <c r="C29" s="155" t="s">
        <v>222</v>
      </c>
      <c r="D29" s="155"/>
      <c r="E29" s="156" t="s">
        <v>223</v>
      </c>
      <c r="F29" s="156" t="s">
        <v>224</v>
      </c>
      <c r="G29" s="49">
        <v>727.64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157">
        <v>0</v>
      </c>
      <c r="Y29" s="157">
        <v>0</v>
      </c>
      <c r="Z29" s="157">
        <v>0</v>
      </c>
      <c r="AA29" s="49">
        <v>0</v>
      </c>
      <c r="AB29" s="49">
        <v>0</v>
      </c>
      <c r="AC29" s="49">
        <v>0</v>
      </c>
      <c r="AD29" s="49">
        <v>727.64</v>
      </c>
      <c r="AE29" s="49">
        <v>0</v>
      </c>
      <c r="AF29" s="49">
        <v>0</v>
      </c>
      <c r="AG29" s="49">
        <v>727.64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157">
        <v>0</v>
      </c>
      <c r="AP29" s="157">
        <v>0</v>
      </c>
      <c r="AQ29" s="157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157">
        <v>0</v>
      </c>
      <c r="AX29" s="157">
        <v>0</v>
      </c>
      <c r="AY29" s="157">
        <v>0</v>
      </c>
      <c r="AZ29" s="49">
        <v>0</v>
      </c>
    </row>
    <row r="30" spans="1:52">
      <c r="A30" s="155" t="s">
        <v>233</v>
      </c>
      <c r="B30" s="155" t="s">
        <v>227</v>
      </c>
      <c r="C30" s="155"/>
      <c r="D30" s="155"/>
      <c r="E30" s="156" t="s">
        <v>223</v>
      </c>
      <c r="F30" s="156" t="s">
        <v>234</v>
      </c>
      <c r="G30" s="49">
        <v>1219.94</v>
      </c>
      <c r="H30" s="49">
        <v>1219.94</v>
      </c>
      <c r="I30" s="49">
        <v>1219.94</v>
      </c>
      <c r="J30" s="49">
        <v>1219.94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157">
        <v>0</v>
      </c>
      <c r="Y30" s="157">
        <v>0</v>
      </c>
      <c r="Z30" s="157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157">
        <v>0</v>
      </c>
      <c r="AP30" s="157">
        <v>0</v>
      </c>
      <c r="AQ30" s="157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157">
        <v>0</v>
      </c>
      <c r="AX30" s="157">
        <v>0</v>
      </c>
      <c r="AY30" s="157">
        <v>0</v>
      </c>
      <c r="AZ30" s="49">
        <v>0</v>
      </c>
    </row>
    <row r="31" spans="1:52" ht="36">
      <c r="A31" s="155"/>
      <c r="B31" s="155"/>
      <c r="C31" s="155"/>
      <c r="D31" s="155"/>
      <c r="E31" s="156" t="s">
        <v>248</v>
      </c>
      <c r="F31" s="156" t="s">
        <v>249</v>
      </c>
      <c r="G31" s="49">
        <v>1635.87</v>
      </c>
      <c r="H31" s="49">
        <v>1060.8699999999999</v>
      </c>
      <c r="I31" s="49">
        <v>1060.8699999999999</v>
      </c>
      <c r="J31" s="49">
        <v>1060.8699999999999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157">
        <v>0</v>
      </c>
      <c r="Y31" s="157">
        <v>0</v>
      </c>
      <c r="Z31" s="157">
        <v>0</v>
      </c>
      <c r="AA31" s="49">
        <v>0</v>
      </c>
      <c r="AB31" s="49">
        <v>0</v>
      </c>
      <c r="AC31" s="49">
        <v>0</v>
      </c>
      <c r="AD31" s="49">
        <v>370</v>
      </c>
      <c r="AE31" s="49">
        <v>370</v>
      </c>
      <c r="AF31" s="49">
        <v>0</v>
      </c>
      <c r="AG31" s="49">
        <v>0</v>
      </c>
      <c r="AH31" s="49">
        <v>205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157">
        <v>0</v>
      </c>
      <c r="AP31" s="157">
        <v>0</v>
      </c>
      <c r="AQ31" s="157">
        <v>0</v>
      </c>
      <c r="AR31" s="49">
        <v>205</v>
      </c>
      <c r="AS31" s="49">
        <v>0</v>
      </c>
      <c r="AT31" s="49">
        <v>0</v>
      </c>
      <c r="AU31" s="49">
        <v>0</v>
      </c>
      <c r="AV31" s="49">
        <v>0</v>
      </c>
      <c r="AW31" s="157">
        <v>0</v>
      </c>
      <c r="AX31" s="157">
        <v>0</v>
      </c>
      <c r="AY31" s="157">
        <v>0</v>
      </c>
      <c r="AZ31" s="49">
        <v>0</v>
      </c>
    </row>
    <row r="32" spans="1:52">
      <c r="A32" s="155" t="s">
        <v>225</v>
      </c>
      <c r="B32" s="155" t="s">
        <v>222</v>
      </c>
      <c r="C32" s="155" t="s">
        <v>222</v>
      </c>
      <c r="D32" s="155"/>
      <c r="E32" s="156" t="s">
        <v>223</v>
      </c>
      <c r="F32" s="156" t="s">
        <v>224</v>
      </c>
      <c r="G32" s="49">
        <v>370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157">
        <v>0</v>
      </c>
      <c r="Y32" s="157">
        <v>0</v>
      </c>
      <c r="Z32" s="157">
        <v>0</v>
      </c>
      <c r="AA32" s="49">
        <v>0</v>
      </c>
      <c r="AB32" s="49">
        <v>0</v>
      </c>
      <c r="AC32" s="49">
        <v>0</v>
      </c>
      <c r="AD32" s="49">
        <v>370</v>
      </c>
      <c r="AE32" s="49">
        <v>370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157">
        <v>0</v>
      </c>
      <c r="AP32" s="157">
        <v>0</v>
      </c>
      <c r="AQ32" s="157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157">
        <v>0</v>
      </c>
      <c r="AX32" s="157">
        <v>0</v>
      </c>
      <c r="AY32" s="157">
        <v>0</v>
      </c>
      <c r="AZ32" s="49">
        <v>0</v>
      </c>
    </row>
    <row r="33" spans="1:52">
      <c r="A33" s="155" t="s">
        <v>233</v>
      </c>
      <c r="B33" s="155" t="s">
        <v>227</v>
      </c>
      <c r="C33" s="155"/>
      <c r="D33" s="155"/>
      <c r="E33" s="156" t="s">
        <v>223</v>
      </c>
      <c r="F33" s="156" t="s">
        <v>234</v>
      </c>
      <c r="G33" s="49">
        <v>1060.8699999999999</v>
      </c>
      <c r="H33" s="49">
        <v>1060.8699999999999</v>
      </c>
      <c r="I33" s="49">
        <v>1060.8699999999999</v>
      </c>
      <c r="J33" s="49">
        <v>1060.8699999999999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157">
        <v>0</v>
      </c>
      <c r="Y33" s="157">
        <v>0</v>
      </c>
      <c r="Z33" s="157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157">
        <v>0</v>
      </c>
      <c r="AP33" s="157">
        <v>0</v>
      </c>
      <c r="AQ33" s="157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157">
        <v>0</v>
      </c>
      <c r="AX33" s="157">
        <v>0</v>
      </c>
      <c r="AY33" s="157">
        <v>0</v>
      </c>
      <c r="AZ33" s="49">
        <v>0</v>
      </c>
    </row>
    <row r="34" spans="1:52">
      <c r="A34" s="155" t="s">
        <v>243</v>
      </c>
      <c r="B34" s="155" t="s">
        <v>250</v>
      </c>
      <c r="C34" s="155" t="s">
        <v>222</v>
      </c>
      <c r="D34" s="155"/>
      <c r="E34" s="156" t="s">
        <v>223</v>
      </c>
      <c r="F34" s="156" t="s">
        <v>251</v>
      </c>
      <c r="G34" s="49">
        <v>205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157">
        <v>0</v>
      </c>
      <c r="Y34" s="157">
        <v>0</v>
      </c>
      <c r="Z34" s="157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205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157">
        <v>0</v>
      </c>
      <c r="AP34" s="157">
        <v>0</v>
      </c>
      <c r="AQ34" s="157">
        <v>0</v>
      </c>
      <c r="AR34" s="49">
        <v>205</v>
      </c>
      <c r="AS34" s="49">
        <v>0</v>
      </c>
      <c r="AT34" s="49">
        <v>0</v>
      </c>
      <c r="AU34" s="49">
        <v>0</v>
      </c>
      <c r="AV34" s="49">
        <v>0</v>
      </c>
      <c r="AW34" s="157">
        <v>0</v>
      </c>
      <c r="AX34" s="157">
        <v>0</v>
      </c>
      <c r="AY34" s="157">
        <v>0</v>
      </c>
      <c r="AZ34" s="49">
        <v>0</v>
      </c>
    </row>
    <row r="35" spans="1:52" ht="36">
      <c r="A35" s="155"/>
      <c r="B35" s="155"/>
      <c r="C35" s="155"/>
      <c r="D35" s="155"/>
      <c r="E35" s="156" t="s">
        <v>252</v>
      </c>
      <c r="F35" s="156" t="s">
        <v>253</v>
      </c>
      <c r="G35" s="49">
        <v>1801.46</v>
      </c>
      <c r="H35" s="49">
        <v>1124.1600000000001</v>
      </c>
      <c r="I35" s="49">
        <v>1124.1600000000001</v>
      </c>
      <c r="J35" s="49">
        <v>1124.1600000000001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157">
        <v>0</v>
      </c>
      <c r="Y35" s="157">
        <v>0</v>
      </c>
      <c r="Z35" s="157">
        <v>0</v>
      </c>
      <c r="AA35" s="49">
        <v>0</v>
      </c>
      <c r="AB35" s="49">
        <v>0</v>
      </c>
      <c r="AC35" s="49">
        <v>0</v>
      </c>
      <c r="AD35" s="49">
        <v>677.3</v>
      </c>
      <c r="AE35" s="49">
        <v>0</v>
      </c>
      <c r="AF35" s="49">
        <v>0</v>
      </c>
      <c r="AG35" s="49">
        <v>677.3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157">
        <v>0</v>
      </c>
      <c r="AP35" s="157">
        <v>0</v>
      </c>
      <c r="AQ35" s="157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157">
        <v>0</v>
      </c>
      <c r="AX35" s="157">
        <v>0</v>
      </c>
      <c r="AY35" s="157">
        <v>0</v>
      </c>
      <c r="AZ35" s="49">
        <v>0</v>
      </c>
    </row>
    <row r="36" spans="1:52">
      <c r="A36" s="155" t="s">
        <v>225</v>
      </c>
      <c r="B36" s="155" t="s">
        <v>222</v>
      </c>
      <c r="C36" s="155" t="s">
        <v>222</v>
      </c>
      <c r="D36" s="155"/>
      <c r="E36" s="156" t="s">
        <v>223</v>
      </c>
      <c r="F36" s="156" t="s">
        <v>224</v>
      </c>
      <c r="G36" s="49">
        <v>677.3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157">
        <v>0</v>
      </c>
      <c r="Y36" s="157">
        <v>0</v>
      </c>
      <c r="Z36" s="157">
        <v>0</v>
      </c>
      <c r="AA36" s="49">
        <v>0</v>
      </c>
      <c r="AB36" s="49">
        <v>0</v>
      </c>
      <c r="AC36" s="49">
        <v>0</v>
      </c>
      <c r="AD36" s="49">
        <v>677.3</v>
      </c>
      <c r="AE36" s="49">
        <v>0</v>
      </c>
      <c r="AF36" s="49">
        <v>0</v>
      </c>
      <c r="AG36" s="49">
        <v>677.3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157">
        <v>0</v>
      </c>
      <c r="AP36" s="157">
        <v>0</v>
      </c>
      <c r="AQ36" s="157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157">
        <v>0</v>
      </c>
      <c r="AX36" s="157">
        <v>0</v>
      </c>
      <c r="AY36" s="157">
        <v>0</v>
      </c>
      <c r="AZ36" s="49">
        <v>0</v>
      </c>
    </row>
    <row r="37" spans="1:52">
      <c r="A37" s="155" t="s">
        <v>233</v>
      </c>
      <c r="B37" s="155" t="s">
        <v>227</v>
      </c>
      <c r="C37" s="155"/>
      <c r="D37" s="155"/>
      <c r="E37" s="156" t="s">
        <v>223</v>
      </c>
      <c r="F37" s="156" t="s">
        <v>234</v>
      </c>
      <c r="G37" s="49">
        <v>1124.1600000000001</v>
      </c>
      <c r="H37" s="49">
        <v>1124.1600000000001</v>
      </c>
      <c r="I37" s="49">
        <v>1124.1600000000001</v>
      </c>
      <c r="J37" s="49">
        <v>1124.1600000000001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157">
        <v>0</v>
      </c>
      <c r="Y37" s="157">
        <v>0</v>
      </c>
      <c r="Z37" s="157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157">
        <v>0</v>
      </c>
      <c r="AP37" s="157">
        <v>0</v>
      </c>
      <c r="AQ37" s="157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157">
        <v>0</v>
      </c>
      <c r="AX37" s="157">
        <v>0</v>
      </c>
      <c r="AY37" s="157">
        <v>0</v>
      </c>
      <c r="AZ37" s="49">
        <v>0</v>
      </c>
    </row>
    <row r="38" spans="1:52" ht="36">
      <c r="A38" s="155"/>
      <c r="B38" s="155"/>
      <c r="C38" s="155"/>
      <c r="D38" s="155"/>
      <c r="E38" s="156" t="s">
        <v>254</v>
      </c>
      <c r="F38" s="156" t="s">
        <v>255</v>
      </c>
      <c r="G38" s="49">
        <v>4161.33</v>
      </c>
      <c r="H38" s="49">
        <v>1887.91</v>
      </c>
      <c r="I38" s="49">
        <v>1887.91</v>
      </c>
      <c r="J38" s="49">
        <v>1887.91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157">
        <v>0</v>
      </c>
      <c r="Y38" s="157">
        <v>0</v>
      </c>
      <c r="Z38" s="157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2273.42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157">
        <v>0</v>
      </c>
      <c r="AP38" s="157">
        <v>0</v>
      </c>
      <c r="AQ38" s="157">
        <v>0</v>
      </c>
      <c r="AR38" s="49">
        <v>2273.42</v>
      </c>
      <c r="AS38" s="49">
        <v>0</v>
      </c>
      <c r="AT38" s="49">
        <v>0</v>
      </c>
      <c r="AU38" s="49">
        <v>0</v>
      </c>
      <c r="AV38" s="49">
        <v>0</v>
      </c>
      <c r="AW38" s="157">
        <v>0</v>
      </c>
      <c r="AX38" s="157">
        <v>0</v>
      </c>
      <c r="AY38" s="157">
        <v>0</v>
      </c>
      <c r="AZ38" s="49">
        <v>0</v>
      </c>
    </row>
    <row r="39" spans="1:52">
      <c r="A39" s="155" t="s">
        <v>233</v>
      </c>
      <c r="B39" s="155" t="s">
        <v>227</v>
      </c>
      <c r="C39" s="155"/>
      <c r="D39" s="155"/>
      <c r="E39" s="156" t="s">
        <v>223</v>
      </c>
      <c r="F39" s="156" t="s">
        <v>234</v>
      </c>
      <c r="G39" s="49">
        <v>1887.91</v>
      </c>
      <c r="H39" s="49">
        <v>1887.91</v>
      </c>
      <c r="I39" s="49">
        <v>1887.91</v>
      </c>
      <c r="J39" s="49">
        <v>1887.91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157">
        <v>0</v>
      </c>
      <c r="Y39" s="157">
        <v>0</v>
      </c>
      <c r="Z39" s="157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157">
        <v>0</v>
      </c>
      <c r="AP39" s="157">
        <v>0</v>
      </c>
      <c r="AQ39" s="157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157">
        <v>0</v>
      </c>
      <c r="AX39" s="157">
        <v>0</v>
      </c>
      <c r="AY39" s="157">
        <v>0</v>
      </c>
      <c r="AZ39" s="49">
        <v>0</v>
      </c>
    </row>
    <row r="40" spans="1:52">
      <c r="A40" s="155" t="s">
        <v>243</v>
      </c>
      <c r="B40" s="155" t="s">
        <v>244</v>
      </c>
      <c r="C40" s="155" t="s">
        <v>231</v>
      </c>
      <c r="D40" s="155"/>
      <c r="E40" s="156" t="s">
        <v>223</v>
      </c>
      <c r="F40" s="156" t="s">
        <v>245</v>
      </c>
      <c r="G40" s="49">
        <v>2273.42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157">
        <v>0</v>
      </c>
      <c r="Y40" s="157">
        <v>0</v>
      </c>
      <c r="Z40" s="157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2273.42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157">
        <v>0</v>
      </c>
      <c r="AP40" s="157">
        <v>0</v>
      </c>
      <c r="AQ40" s="157">
        <v>0</v>
      </c>
      <c r="AR40" s="49">
        <v>2273.42</v>
      </c>
      <c r="AS40" s="49">
        <v>0</v>
      </c>
      <c r="AT40" s="49">
        <v>0</v>
      </c>
      <c r="AU40" s="49">
        <v>0</v>
      </c>
      <c r="AV40" s="49">
        <v>0</v>
      </c>
      <c r="AW40" s="157">
        <v>0</v>
      </c>
      <c r="AX40" s="157">
        <v>0</v>
      </c>
      <c r="AY40" s="157">
        <v>0</v>
      </c>
      <c r="AZ40" s="49">
        <v>0</v>
      </c>
    </row>
    <row r="41" spans="1:52" ht="36">
      <c r="A41" s="155"/>
      <c r="B41" s="155"/>
      <c r="C41" s="155"/>
      <c r="D41" s="155"/>
      <c r="E41" s="156" t="s">
        <v>256</v>
      </c>
      <c r="F41" s="156" t="s">
        <v>257</v>
      </c>
      <c r="G41" s="49">
        <v>4322.92</v>
      </c>
      <c r="H41" s="49">
        <v>2297.0300000000002</v>
      </c>
      <c r="I41" s="49">
        <v>2297.0300000000002</v>
      </c>
      <c r="J41" s="49">
        <v>2297.0300000000002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157">
        <v>0</v>
      </c>
      <c r="Y41" s="157">
        <v>0</v>
      </c>
      <c r="Z41" s="157">
        <v>0</v>
      </c>
      <c r="AA41" s="49">
        <v>0</v>
      </c>
      <c r="AB41" s="49">
        <v>0</v>
      </c>
      <c r="AC41" s="49">
        <v>0</v>
      </c>
      <c r="AD41" s="49">
        <v>720.59</v>
      </c>
      <c r="AE41" s="49">
        <v>400</v>
      </c>
      <c r="AF41" s="49">
        <v>0</v>
      </c>
      <c r="AG41" s="49">
        <v>320.58999999999997</v>
      </c>
      <c r="AH41" s="49">
        <v>1305.3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157">
        <v>0</v>
      </c>
      <c r="AP41" s="157">
        <v>0</v>
      </c>
      <c r="AQ41" s="157">
        <v>0</v>
      </c>
      <c r="AR41" s="49">
        <v>1305.3</v>
      </c>
      <c r="AS41" s="49">
        <v>0</v>
      </c>
      <c r="AT41" s="49">
        <v>0</v>
      </c>
      <c r="AU41" s="49">
        <v>0</v>
      </c>
      <c r="AV41" s="49">
        <v>0</v>
      </c>
      <c r="AW41" s="157">
        <v>0</v>
      </c>
      <c r="AX41" s="157">
        <v>0</v>
      </c>
      <c r="AY41" s="157">
        <v>0</v>
      </c>
      <c r="AZ41" s="49">
        <v>0</v>
      </c>
    </row>
    <row r="42" spans="1:52">
      <c r="A42" s="155" t="s">
        <v>225</v>
      </c>
      <c r="B42" s="155" t="s">
        <v>230</v>
      </c>
      <c r="C42" s="155" t="s">
        <v>258</v>
      </c>
      <c r="D42" s="155" t="s">
        <v>222</v>
      </c>
      <c r="E42" s="156" t="s">
        <v>223</v>
      </c>
      <c r="F42" s="156" t="s">
        <v>259</v>
      </c>
      <c r="G42" s="49">
        <v>10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157">
        <v>0</v>
      </c>
      <c r="Y42" s="157">
        <v>0</v>
      </c>
      <c r="Z42" s="157">
        <v>0</v>
      </c>
      <c r="AA42" s="49">
        <v>0</v>
      </c>
      <c r="AB42" s="49">
        <v>0</v>
      </c>
      <c r="AC42" s="49">
        <v>0</v>
      </c>
      <c r="AD42" s="49">
        <v>10</v>
      </c>
      <c r="AE42" s="49">
        <v>0</v>
      </c>
      <c r="AF42" s="49">
        <v>0</v>
      </c>
      <c r="AG42" s="49">
        <v>10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157">
        <v>0</v>
      </c>
      <c r="AP42" s="157">
        <v>0</v>
      </c>
      <c r="AQ42" s="157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157">
        <v>0</v>
      </c>
      <c r="AX42" s="157">
        <v>0</v>
      </c>
      <c r="AY42" s="157">
        <v>0</v>
      </c>
      <c r="AZ42" s="49">
        <v>0</v>
      </c>
    </row>
    <row r="43" spans="1:52" ht="24">
      <c r="A43" s="155" t="s">
        <v>225</v>
      </c>
      <c r="B43" s="155" t="s">
        <v>230</v>
      </c>
      <c r="C43" s="155" t="s">
        <v>231</v>
      </c>
      <c r="D43" s="155" t="s">
        <v>222</v>
      </c>
      <c r="E43" s="156" t="s">
        <v>223</v>
      </c>
      <c r="F43" s="156" t="s">
        <v>260</v>
      </c>
      <c r="G43" s="49">
        <v>500.59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157">
        <v>0</v>
      </c>
      <c r="Y43" s="157">
        <v>0</v>
      </c>
      <c r="Z43" s="157">
        <v>0</v>
      </c>
      <c r="AA43" s="49">
        <v>0</v>
      </c>
      <c r="AB43" s="49">
        <v>0</v>
      </c>
      <c r="AC43" s="49">
        <v>0</v>
      </c>
      <c r="AD43" s="49">
        <v>500.59</v>
      </c>
      <c r="AE43" s="49">
        <v>190</v>
      </c>
      <c r="AF43" s="49">
        <v>0</v>
      </c>
      <c r="AG43" s="49">
        <v>310.58999999999997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157">
        <v>0</v>
      </c>
      <c r="AP43" s="157">
        <v>0</v>
      </c>
      <c r="AQ43" s="157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157">
        <v>0</v>
      </c>
      <c r="AX43" s="157">
        <v>0</v>
      </c>
      <c r="AY43" s="157">
        <v>0</v>
      </c>
      <c r="AZ43" s="49">
        <v>0</v>
      </c>
    </row>
    <row r="44" spans="1:52">
      <c r="A44" s="155" t="s">
        <v>233</v>
      </c>
      <c r="B44" s="155" t="s">
        <v>227</v>
      </c>
      <c r="C44" s="155"/>
      <c r="D44" s="155"/>
      <c r="E44" s="156" t="s">
        <v>223</v>
      </c>
      <c r="F44" s="156" t="s">
        <v>234</v>
      </c>
      <c r="G44" s="49">
        <v>2297.0300000000002</v>
      </c>
      <c r="H44" s="49">
        <v>2297.0300000000002</v>
      </c>
      <c r="I44" s="49">
        <v>2297.0300000000002</v>
      </c>
      <c r="J44" s="49">
        <v>2297.0300000000002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157">
        <v>0</v>
      </c>
      <c r="Y44" s="157">
        <v>0</v>
      </c>
      <c r="Z44" s="157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157">
        <v>0</v>
      </c>
      <c r="AP44" s="157">
        <v>0</v>
      </c>
      <c r="AQ44" s="157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157">
        <v>0</v>
      </c>
      <c r="AX44" s="157">
        <v>0</v>
      </c>
      <c r="AY44" s="157">
        <v>0</v>
      </c>
      <c r="AZ44" s="49">
        <v>0</v>
      </c>
    </row>
    <row r="45" spans="1:52">
      <c r="A45" s="155" t="s">
        <v>243</v>
      </c>
      <c r="B45" s="155" t="s">
        <v>244</v>
      </c>
      <c r="C45" s="155" t="s">
        <v>231</v>
      </c>
      <c r="D45" s="155"/>
      <c r="E45" s="156" t="s">
        <v>223</v>
      </c>
      <c r="F45" s="156" t="s">
        <v>245</v>
      </c>
      <c r="G45" s="49">
        <v>1515.3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157">
        <v>0</v>
      </c>
      <c r="Y45" s="157">
        <v>0</v>
      </c>
      <c r="Z45" s="157">
        <v>0</v>
      </c>
      <c r="AA45" s="49">
        <v>0</v>
      </c>
      <c r="AB45" s="49">
        <v>0</v>
      </c>
      <c r="AC45" s="49">
        <v>0</v>
      </c>
      <c r="AD45" s="49">
        <v>210</v>
      </c>
      <c r="AE45" s="49">
        <v>210</v>
      </c>
      <c r="AF45" s="49">
        <v>0</v>
      </c>
      <c r="AG45" s="49">
        <v>0</v>
      </c>
      <c r="AH45" s="49">
        <v>1305.3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157">
        <v>0</v>
      </c>
      <c r="AP45" s="157">
        <v>0</v>
      </c>
      <c r="AQ45" s="157">
        <v>0</v>
      </c>
      <c r="AR45" s="49">
        <v>1305.3</v>
      </c>
      <c r="AS45" s="49">
        <v>0</v>
      </c>
      <c r="AT45" s="49">
        <v>0</v>
      </c>
      <c r="AU45" s="49">
        <v>0</v>
      </c>
      <c r="AV45" s="49">
        <v>0</v>
      </c>
      <c r="AW45" s="157">
        <v>0</v>
      </c>
      <c r="AX45" s="157">
        <v>0</v>
      </c>
      <c r="AY45" s="157">
        <v>0</v>
      </c>
      <c r="AZ45" s="49">
        <v>0</v>
      </c>
    </row>
    <row r="46" spans="1:52" ht="36">
      <c r="A46" s="155"/>
      <c r="B46" s="155"/>
      <c r="C46" s="155"/>
      <c r="D46" s="155"/>
      <c r="E46" s="156" t="s">
        <v>261</v>
      </c>
      <c r="F46" s="156" t="s">
        <v>262</v>
      </c>
      <c r="G46" s="49">
        <v>3323.64</v>
      </c>
      <c r="H46" s="49">
        <v>2087.27</v>
      </c>
      <c r="I46" s="49">
        <v>2087.27</v>
      </c>
      <c r="J46" s="49">
        <v>2087.27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157">
        <v>0</v>
      </c>
      <c r="Y46" s="157">
        <v>0</v>
      </c>
      <c r="Z46" s="157">
        <v>0</v>
      </c>
      <c r="AA46" s="49">
        <v>0</v>
      </c>
      <c r="AB46" s="49">
        <v>0</v>
      </c>
      <c r="AC46" s="49">
        <v>0</v>
      </c>
      <c r="AD46" s="49">
        <v>292.01</v>
      </c>
      <c r="AE46" s="49">
        <v>292.01</v>
      </c>
      <c r="AF46" s="49">
        <v>0</v>
      </c>
      <c r="AG46" s="49">
        <v>0</v>
      </c>
      <c r="AH46" s="49">
        <v>944.36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157">
        <v>0</v>
      </c>
      <c r="AP46" s="157">
        <v>0</v>
      </c>
      <c r="AQ46" s="157">
        <v>0</v>
      </c>
      <c r="AR46" s="49">
        <v>944.36</v>
      </c>
      <c r="AS46" s="49">
        <v>0</v>
      </c>
      <c r="AT46" s="49">
        <v>0</v>
      </c>
      <c r="AU46" s="49">
        <v>0</v>
      </c>
      <c r="AV46" s="49">
        <v>0</v>
      </c>
      <c r="AW46" s="157">
        <v>0</v>
      </c>
      <c r="AX46" s="157">
        <v>0</v>
      </c>
      <c r="AY46" s="157">
        <v>0</v>
      </c>
      <c r="AZ46" s="49">
        <v>0</v>
      </c>
    </row>
    <row r="47" spans="1:52">
      <c r="A47" s="155" t="s">
        <v>225</v>
      </c>
      <c r="B47" s="155" t="s">
        <v>222</v>
      </c>
      <c r="C47" s="155" t="s">
        <v>222</v>
      </c>
      <c r="D47" s="155"/>
      <c r="E47" s="156" t="s">
        <v>223</v>
      </c>
      <c r="F47" s="156" t="s">
        <v>224</v>
      </c>
      <c r="G47" s="49">
        <v>150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157">
        <v>0</v>
      </c>
      <c r="Y47" s="157">
        <v>0</v>
      </c>
      <c r="Z47" s="157">
        <v>0</v>
      </c>
      <c r="AA47" s="49">
        <v>0</v>
      </c>
      <c r="AB47" s="49">
        <v>0</v>
      </c>
      <c r="AC47" s="49">
        <v>0</v>
      </c>
      <c r="AD47" s="49">
        <v>150</v>
      </c>
      <c r="AE47" s="49">
        <v>150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157">
        <v>0</v>
      </c>
      <c r="AP47" s="157">
        <v>0</v>
      </c>
      <c r="AQ47" s="157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157">
        <v>0</v>
      </c>
      <c r="AX47" s="157">
        <v>0</v>
      </c>
      <c r="AY47" s="157">
        <v>0</v>
      </c>
      <c r="AZ47" s="49">
        <v>0</v>
      </c>
    </row>
    <row r="48" spans="1:52">
      <c r="A48" s="155" t="s">
        <v>233</v>
      </c>
      <c r="B48" s="155" t="s">
        <v>227</v>
      </c>
      <c r="C48" s="155"/>
      <c r="D48" s="155"/>
      <c r="E48" s="156" t="s">
        <v>223</v>
      </c>
      <c r="F48" s="156" t="s">
        <v>234</v>
      </c>
      <c r="G48" s="49">
        <v>2087.27</v>
      </c>
      <c r="H48" s="49">
        <v>2087.27</v>
      </c>
      <c r="I48" s="49">
        <v>2087.27</v>
      </c>
      <c r="J48" s="49">
        <v>2087.27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157">
        <v>0</v>
      </c>
      <c r="Y48" s="157">
        <v>0</v>
      </c>
      <c r="Z48" s="157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157">
        <v>0</v>
      </c>
      <c r="AP48" s="157">
        <v>0</v>
      </c>
      <c r="AQ48" s="157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157">
        <v>0</v>
      </c>
      <c r="AX48" s="157">
        <v>0</v>
      </c>
      <c r="AY48" s="157">
        <v>0</v>
      </c>
      <c r="AZ48" s="49">
        <v>0</v>
      </c>
    </row>
    <row r="49" spans="1:52">
      <c r="A49" s="155" t="s">
        <v>243</v>
      </c>
      <c r="B49" s="155" t="s">
        <v>244</v>
      </c>
      <c r="C49" s="155" t="s">
        <v>222</v>
      </c>
      <c r="D49" s="155"/>
      <c r="E49" s="156" t="s">
        <v>223</v>
      </c>
      <c r="F49" s="156" t="s">
        <v>224</v>
      </c>
      <c r="G49" s="49">
        <v>142.01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157">
        <v>0</v>
      </c>
      <c r="Y49" s="157">
        <v>0</v>
      </c>
      <c r="Z49" s="157">
        <v>0</v>
      </c>
      <c r="AA49" s="49">
        <v>0</v>
      </c>
      <c r="AB49" s="49">
        <v>0</v>
      </c>
      <c r="AC49" s="49">
        <v>0</v>
      </c>
      <c r="AD49" s="49">
        <v>142.01</v>
      </c>
      <c r="AE49" s="49">
        <v>142.01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157">
        <v>0</v>
      </c>
      <c r="AP49" s="157">
        <v>0</v>
      </c>
      <c r="AQ49" s="157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157">
        <v>0</v>
      </c>
      <c r="AX49" s="157">
        <v>0</v>
      </c>
      <c r="AY49" s="157">
        <v>0</v>
      </c>
      <c r="AZ49" s="49">
        <v>0</v>
      </c>
    </row>
    <row r="50" spans="1:52">
      <c r="A50" s="155" t="s">
        <v>243</v>
      </c>
      <c r="B50" s="155" t="s">
        <v>250</v>
      </c>
      <c r="C50" s="155" t="s">
        <v>222</v>
      </c>
      <c r="D50" s="155"/>
      <c r="E50" s="156" t="s">
        <v>223</v>
      </c>
      <c r="F50" s="156" t="s">
        <v>251</v>
      </c>
      <c r="G50" s="49">
        <v>944.36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157">
        <v>0</v>
      </c>
      <c r="Y50" s="157">
        <v>0</v>
      </c>
      <c r="Z50" s="157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944.36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157">
        <v>0</v>
      </c>
      <c r="AP50" s="157">
        <v>0</v>
      </c>
      <c r="AQ50" s="157">
        <v>0</v>
      </c>
      <c r="AR50" s="49">
        <v>944.36</v>
      </c>
      <c r="AS50" s="49">
        <v>0</v>
      </c>
      <c r="AT50" s="49">
        <v>0</v>
      </c>
      <c r="AU50" s="49">
        <v>0</v>
      </c>
      <c r="AV50" s="49">
        <v>0</v>
      </c>
      <c r="AW50" s="157">
        <v>0</v>
      </c>
      <c r="AX50" s="157">
        <v>0</v>
      </c>
      <c r="AY50" s="157">
        <v>0</v>
      </c>
      <c r="AZ50" s="49">
        <v>0</v>
      </c>
    </row>
    <row r="51" spans="1:52" ht="36">
      <c r="A51" s="155"/>
      <c r="B51" s="155"/>
      <c r="C51" s="155"/>
      <c r="D51" s="155"/>
      <c r="E51" s="156" t="s">
        <v>263</v>
      </c>
      <c r="F51" s="156" t="s">
        <v>264</v>
      </c>
      <c r="G51" s="49">
        <v>1675.78</v>
      </c>
      <c r="H51" s="49">
        <v>946.3</v>
      </c>
      <c r="I51" s="49">
        <v>946.3</v>
      </c>
      <c r="J51" s="49">
        <v>946.3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157">
        <v>0</v>
      </c>
      <c r="Y51" s="157">
        <v>0</v>
      </c>
      <c r="Z51" s="157">
        <v>0</v>
      </c>
      <c r="AA51" s="49">
        <v>0</v>
      </c>
      <c r="AB51" s="49">
        <v>0</v>
      </c>
      <c r="AC51" s="49">
        <v>0</v>
      </c>
      <c r="AD51" s="49">
        <v>191</v>
      </c>
      <c r="AE51" s="49">
        <v>177</v>
      </c>
      <c r="AF51" s="49">
        <v>0</v>
      </c>
      <c r="AG51" s="49">
        <v>14</v>
      </c>
      <c r="AH51" s="49">
        <v>538.48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157">
        <v>0</v>
      </c>
      <c r="AP51" s="157">
        <v>0</v>
      </c>
      <c r="AQ51" s="157">
        <v>0</v>
      </c>
      <c r="AR51" s="49">
        <v>538.48</v>
      </c>
      <c r="AS51" s="49">
        <v>0</v>
      </c>
      <c r="AT51" s="49">
        <v>0</v>
      </c>
      <c r="AU51" s="49">
        <v>0</v>
      </c>
      <c r="AV51" s="49">
        <v>0</v>
      </c>
      <c r="AW51" s="157">
        <v>0</v>
      </c>
      <c r="AX51" s="157">
        <v>0</v>
      </c>
      <c r="AY51" s="157">
        <v>0</v>
      </c>
      <c r="AZ51" s="49">
        <v>0</v>
      </c>
    </row>
    <row r="52" spans="1:52">
      <c r="A52" s="155" t="s">
        <v>225</v>
      </c>
      <c r="B52" s="155" t="s">
        <v>222</v>
      </c>
      <c r="C52" s="155" t="s">
        <v>222</v>
      </c>
      <c r="D52" s="155"/>
      <c r="E52" s="156" t="s">
        <v>223</v>
      </c>
      <c r="F52" s="156" t="s">
        <v>224</v>
      </c>
      <c r="G52" s="49">
        <v>729.48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157">
        <v>0</v>
      </c>
      <c r="Y52" s="157">
        <v>0</v>
      </c>
      <c r="Z52" s="157">
        <v>0</v>
      </c>
      <c r="AA52" s="49">
        <v>0</v>
      </c>
      <c r="AB52" s="49">
        <v>0</v>
      </c>
      <c r="AC52" s="49">
        <v>0</v>
      </c>
      <c r="AD52" s="49">
        <v>191</v>
      </c>
      <c r="AE52" s="49">
        <v>177</v>
      </c>
      <c r="AF52" s="49">
        <v>0</v>
      </c>
      <c r="AG52" s="49">
        <v>14</v>
      </c>
      <c r="AH52" s="49">
        <v>538.48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157">
        <v>0</v>
      </c>
      <c r="AP52" s="157">
        <v>0</v>
      </c>
      <c r="AQ52" s="157">
        <v>0</v>
      </c>
      <c r="AR52" s="49">
        <v>538.48</v>
      </c>
      <c r="AS52" s="49">
        <v>0</v>
      </c>
      <c r="AT52" s="49">
        <v>0</v>
      </c>
      <c r="AU52" s="49">
        <v>0</v>
      </c>
      <c r="AV52" s="49">
        <v>0</v>
      </c>
      <c r="AW52" s="157">
        <v>0</v>
      </c>
      <c r="AX52" s="157">
        <v>0</v>
      </c>
      <c r="AY52" s="157">
        <v>0</v>
      </c>
      <c r="AZ52" s="49">
        <v>0</v>
      </c>
    </row>
    <row r="53" spans="1:52">
      <c r="A53" s="155" t="s">
        <v>233</v>
      </c>
      <c r="B53" s="155" t="s">
        <v>227</v>
      </c>
      <c r="C53" s="155"/>
      <c r="D53" s="155"/>
      <c r="E53" s="156" t="s">
        <v>223</v>
      </c>
      <c r="F53" s="156" t="s">
        <v>234</v>
      </c>
      <c r="G53" s="49">
        <v>946.3</v>
      </c>
      <c r="H53" s="49">
        <v>946.3</v>
      </c>
      <c r="I53" s="49">
        <v>946.3</v>
      </c>
      <c r="J53" s="49">
        <v>946.3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157">
        <v>0</v>
      </c>
      <c r="Y53" s="157">
        <v>0</v>
      </c>
      <c r="Z53" s="157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  <c r="AO53" s="157">
        <v>0</v>
      </c>
      <c r="AP53" s="157">
        <v>0</v>
      </c>
      <c r="AQ53" s="157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157">
        <v>0</v>
      </c>
      <c r="AX53" s="157">
        <v>0</v>
      </c>
      <c r="AY53" s="157">
        <v>0</v>
      </c>
      <c r="AZ53" s="49">
        <v>0</v>
      </c>
    </row>
    <row r="54" spans="1:52" ht="36">
      <c r="A54" s="155"/>
      <c r="B54" s="155"/>
      <c r="C54" s="155"/>
      <c r="D54" s="155"/>
      <c r="E54" s="156" t="s">
        <v>265</v>
      </c>
      <c r="F54" s="156" t="s">
        <v>266</v>
      </c>
      <c r="G54" s="49">
        <v>996.38</v>
      </c>
      <c r="H54" s="49">
        <v>756.02</v>
      </c>
      <c r="I54" s="49">
        <v>756.02</v>
      </c>
      <c r="J54" s="49">
        <v>756.02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157">
        <v>0</v>
      </c>
      <c r="Y54" s="157">
        <v>0</v>
      </c>
      <c r="Z54" s="157">
        <v>0</v>
      </c>
      <c r="AA54" s="49">
        <v>0</v>
      </c>
      <c r="AB54" s="49">
        <v>0</v>
      </c>
      <c r="AC54" s="49">
        <v>0</v>
      </c>
      <c r="AD54" s="49">
        <v>4</v>
      </c>
      <c r="AE54" s="49">
        <v>0</v>
      </c>
      <c r="AF54" s="49">
        <v>0</v>
      </c>
      <c r="AG54" s="49">
        <v>4</v>
      </c>
      <c r="AH54" s="49">
        <v>236.36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157">
        <v>0</v>
      </c>
      <c r="AP54" s="157">
        <v>0</v>
      </c>
      <c r="AQ54" s="157">
        <v>0</v>
      </c>
      <c r="AR54" s="49">
        <v>236.36</v>
      </c>
      <c r="AS54" s="49">
        <v>0</v>
      </c>
      <c r="AT54" s="49">
        <v>0</v>
      </c>
      <c r="AU54" s="49">
        <v>0</v>
      </c>
      <c r="AV54" s="49">
        <v>0</v>
      </c>
      <c r="AW54" s="157">
        <v>0</v>
      </c>
      <c r="AX54" s="157">
        <v>0</v>
      </c>
      <c r="AY54" s="157">
        <v>0</v>
      </c>
      <c r="AZ54" s="49">
        <v>0</v>
      </c>
    </row>
    <row r="55" spans="1:52">
      <c r="A55" s="155" t="s">
        <v>225</v>
      </c>
      <c r="B55" s="155" t="s">
        <v>222</v>
      </c>
      <c r="C55" s="155" t="s">
        <v>222</v>
      </c>
      <c r="D55" s="155"/>
      <c r="E55" s="156" t="s">
        <v>223</v>
      </c>
      <c r="F55" s="156" t="s">
        <v>224</v>
      </c>
      <c r="G55" s="49">
        <v>4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157">
        <v>0</v>
      </c>
      <c r="Y55" s="157">
        <v>0</v>
      </c>
      <c r="Z55" s="157">
        <v>0</v>
      </c>
      <c r="AA55" s="49">
        <v>0</v>
      </c>
      <c r="AB55" s="49">
        <v>0</v>
      </c>
      <c r="AC55" s="49">
        <v>0</v>
      </c>
      <c r="AD55" s="49">
        <v>4</v>
      </c>
      <c r="AE55" s="49">
        <v>0</v>
      </c>
      <c r="AF55" s="49">
        <v>0</v>
      </c>
      <c r="AG55" s="49">
        <v>4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157">
        <v>0</v>
      </c>
      <c r="AP55" s="157">
        <v>0</v>
      </c>
      <c r="AQ55" s="157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157">
        <v>0</v>
      </c>
      <c r="AX55" s="157">
        <v>0</v>
      </c>
      <c r="AY55" s="157">
        <v>0</v>
      </c>
      <c r="AZ55" s="49">
        <v>0</v>
      </c>
    </row>
    <row r="56" spans="1:52">
      <c r="A56" s="155" t="s">
        <v>233</v>
      </c>
      <c r="B56" s="155" t="s">
        <v>227</v>
      </c>
      <c r="C56" s="155"/>
      <c r="D56" s="155"/>
      <c r="E56" s="156" t="s">
        <v>223</v>
      </c>
      <c r="F56" s="156" t="s">
        <v>234</v>
      </c>
      <c r="G56" s="49">
        <v>756.02</v>
      </c>
      <c r="H56" s="49">
        <v>756.02</v>
      </c>
      <c r="I56" s="49">
        <v>756.02</v>
      </c>
      <c r="J56" s="49">
        <v>756.02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157">
        <v>0</v>
      </c>
      <c r="Y56" s="157">
        <v>0</v>
      </c>
      <c r="Z56" s="157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157">
        <v>0</v>
      </c>
      <c r="AP56" s="157">
        <v>0</v>
      </c>
      <c r="AQ56" s="157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157">
        <v>0</v>
      </c>
      <c r="AX56" s="157">
        <v>0</v>
      </c>
      <c r="AY56" s="157">
        <v>0</v>
      </c>
      <c r="AZ56" s="49">
        <v>0</v>
      </c>
    </row>
    <row r="57" spans="1:52">
      <c r="A57" s="155" t="s">
        <v>243</v>
      </c>
      <c r="B57" s="155" t="s">
        <v>244</v>
      </c>
      <c r="C57" s="155" t="s">
        <v>231</v>
      </c>
      <c r="D57" s="155"/>
      <c r="E57" s="156" t="s">
        <v>223</v>
      </c>
      <c r="F57" s="156" t="s">
        <v>245</v>
      </c>
      <c r="G57" s="49">
        <v>236.36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157">
        <v>0</v>
      </c>
      <c r="Y57" s="157">
        <v>0</v>
      </c>
      <c r="Z57" s="157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236.36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157">
        <v>0</v>
      </c>
      <c r="AP57" s="157">
        <v>0</v>
      </c>
      <c r="AQ57" s="157">
        <v>0</v>
      </c>
      <c r="AR57" s="49">
        <v>236.36</v>
      </c>
      <c r="AS57" s="49">
        <v>0</v>
      </c>
      <c r="AT57" s="49">
        <v>0</v>
      </c>
      <c r="AU57" s="49">
        <v>0</v>
      </c>
      <c r="AV57" s="49">
        <v>0</v>
      </c>
      <c r="AW57" s="157">
        <v>0</v>
      </c>
      <c r="AX57" s="157">
        <v>0</v>
      </c>
      <c r="AY57" s="157">
        <v>0</v>
      </c>
      <c r="AZ57" s="49">
        <v>0</v>
      </c>
    </row>
    <row r="58" spans="1:52" ht="36">
      <c r="A58" s="155"/>
      <c r="B58" s="155"/>
      <c r="C58" s="155"/>
      <c r="D58" s="155"/>
      <c r="E58" s="156" t="s">
        <v>267</v>
      </c>
      <c r="F58" s="156" t="s">
        <v>268</v>
      </c>
      <c r="G58" s="49">
        <v>1329.13</v>
      </c>
      <c r="H58" s="49">
        <v>803.04</v>
      </c>
      <c r="I58" s="49">
        <v>803.04</v>
      </c>
      <c r="J58" s="49">
        <v>803.04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157">
        <v>0</v>
      </c>
      <c r="Y58" s="157">
        <v>0</v>
      </c>
      <c r="Z58" s="157">
        <v>0</v>
      </c>
      <c r="AA58" s="49">
        <v>0</v>
      </c>
      <c r="AB58" s="49">
        <v>0</v>
      </c>
      <c r="AC58" s="49">
        <v>0</v>
      </c>
      <c r="AD58" s="49">
        <v>526.09</v>
      </c>
      <c r="AE58" s="49">
        <v>517.34</v>
      </c>
      <c r="AF58" s="49">
        <v>0</v>
      </c>
      <c r="AG58" s="49">
        <v>8.75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157">
        <v>0</v>
      </c>
      <c r="AP58" s="157">
        <v>0</v>
      </c>
      <c r="AQ58" s="157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157">
        <v>0</v>
      </c>
      <c r="AX58" s="157">
        <v>0</v>
      </c>
      <c r="AY58" s="157">
        <v>0</v>
      </c>
      <c r="AZ58" s="49">
        <v>0</v>
      </c>
    </row>
    <row r="59" spans="1:52">
      <c r="A59" s="155" t="s">
        <v>233</v>
      </c>
      <c r="B59" s="155" t="s">
        <v>227</v>
      </c>
      <c r="C59" s="155"/>
      <c r="D59" s="155"/>
      <c r="E59" s="156" t="s">
        <v>223</v>
      </c>
      <c r="F59" s="156" t="s">
        <v>234</v>
      </c>
      <c r="G59" s="49">
        <v>803.04</v>
      </c>
      <c r="H59" s="49">
        <v>803.04</v>
      </c>
      <c r="I59" s="49">
        <v>803.04</v>
      </c>
      <c r="J59" s="49">
        <v>803.04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157">
        <v>0</v>
      </c>
      <c r="Y59" s="157">
        <v>0</v>
      </c>
      <c r="Z59" s="157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157">
        <v>0</v>
      </c>
      <c r="AP59" s="157">
        <v>0</v>
      </c>
      <c r="AQ59" s="157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157">
        <v>0</v>
      </c>
      <c r="AX59" s="157">
        <v>0</v>
      </c>
      <c r="AY59" s="157">
        <v>0</v>
      </c>
      <c r="AZ59" s="49">
        <v>0</v>
      </c>
    </row>
    <row r="60" spans="1:52">
      <c r="A60" s="155" t="s">
        <v>243</v>
      </c>
      <c r="B60" s="155" t="s">
        <v>244</v>
      </c>
      <c r="C60" s="155" t="s">
        <v>231</v>
      </c>
      <c r="D60" s="155"/>
      <c r="E60" s="156" t="s">
        <v>223</v>
      </c>
      <c r="F60" s="156" t="s">
        <v>245</v>
      </c>
      <c r="G60" s="49">
        <v>526.09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157">
        <v>0</v>
      </c>
      <c r="Y60" s="157">
        <v>0</v>
      </c>
      <c r="Z60" s="157">
        <v>0</v>
      </c>
      <c r="AA60" s="49">
        <v>0</v>
      </c>
      <c r="AB60" s="49">
        <v>0</v>
      </c>
      <c r="AC60" s="49">
        <v>0</v>
      </c>
      <c r="AD60" s="49">
        <v>526.09</v>
      </c>
      <c r="AE60" s="49">
        <v>517.34</v>
      </c>
      <c r="AF60" s="49">
        <v>0</v>
      </c>
      <c r="AG60" s="49">
        <v>8.75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157">
        <v>0</v>
      </c>
      <c r="AP60" s="157">
        <v>0</v>
      </c>
      <c r="AQ60" s="157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157">
        <v>0</v>
      </c>
      <c r="AX60" s="157">
        <v>0</v>
      </c>
      <c r="AY60" s="157">
        <v>0</v>
      </c>
      <c r="AZ60" s="49">
        <v>0</v>
      </c>
    </row>
    <row r="61" spans="1:52" ht="36">
      <c r="A61" s="155"/>
      <c r="B61" s="155"/>
      <c r="C61" s="155"/>
      <c r="D61" s="155"/>
      <c r="E61" s="156" t="s">
        <v>269</v>
      </c>
      <c r="F61" s="156" t="s">
        <v>270</v>
      </c>
      <c r="G61" s="49">
        <v>1133.3499999999999</v>
      </c>
      <c r="H61" s="49">
        <v>634.38</v>
      </c>
      <c r="I61" s="49">
        <v>634.38</v>
      </c>
      <c r="J61" s="49">
        <v>634.38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157">
        <v>0</v>
      </c>
      <c r="Y61" s="157">
        <v>0</v>
      </c>
      <c r="Z61" s="157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498.97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157">
        <v>0</v>
      </c>
      <c r="AP61" s="157">
        <v>0</v>
      </c>
      <c r="AQ61" s="157">
        <v>0</v>
      </c>
      <c r="AR61" s="49">
        <v>498.97</v>
      </c>
      <c r="AS61" s="49">
        <v>0</v>
      </c>
      <c r="AT61" s="49">
        <v>0</v>
      </c>
      <c r="AU61" s="49">
        <v>0</v>
      </c>
      <c r="AV61" s="49">
        <v>0</v>
      </c>
      <c r="AW61" s="157">
        <v>0</v>
      </c>
      <c r="AX61" s="157">
        <v>0</v>
      </c>
      <c r="AY61" s="157">
        <v>0</v>
      </c>
      <c r="AZ61" s="49">
        <v>0</v>
      </c>
    </row>
    <row r="62" spans="1:52">
      <c r="A62" s="155" t="s">
        <v>233</v>
      </c>
      <c r="B62" s="155" t="s">
        <v>227</v>
      </c>
      <c r="C62" s="155"/>
      <c r="D62" s="155"/>
      <c r="E62" s="156" t="s">
        <v>223</v>
      </c>
      <c r="F62" s="156" t="s">
        <v>234</v>
      </c>
      <c r="G62" s="49">
        <v>634.38</v>
      </c>
      <c r="H62" s="49">
        <v>634.38</v>
      </c>
      <c r="I62" s="49">
        <v>634.38</v>
      </c>
      <c r="J62" s="49">
        <v>634.38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157">
        <v>0</v>
      </c>
      <c r="Y62" s="157">
        <v>0</v>
      </c>
      <c r="Z62" s="157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>
        <v>0</v>
      </c>
      <c r="AN62" s="49">
        <v>0</v>
      </c>
      <c r="AO62" s="157">
        <v>0</v>
      </c>
      <c r="AP62" s="157">
        <v>0</v>
      </c>
      <c r="AQ62" s="157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157">
        <v>0</v>
      </c>
      <c r="AX62" s="157">
        <v>0</v>
      </c>
      <c r="AY62" s="157">
        <v>0</v>
      </c>
      <c r="AZ62" s="49">
        <v>0</v>
      </c>
    </row>
    <row r="63" spans="1:52">
      <c r="A63" s="155" t="s">
        <v>243</v>
      </c>
      <c r="B63" s="155" t="s">
        <v>250</v>
      </c>
      <c r="C63" s="155" t="s">
        <v>222</v>
      </c>
      <c r="D63" s="155"/>
      <c r="E63" s="156" t="s">
        <v>223</v>
      </c>
      <c r="F63" s="156" t="s">
        <v>251</v>
      </c>
      <c r="G63" s="49">
        <v>498.97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157">
        <v>0</v>
      </c>
      <c r="Y63" s="157">
        <v>0</v>
      </c>
      <c r="Z63" s="157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498.97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157">
        <v>0</v>
      </c>
      <c r="AP63" s="157">
        <v>0</v>
      </c>
      <c r="AQ63" s="157">
        <v>0</v>
      </c>
      <c r="AR63" s="49">
        <v>498.97</v>
      </c>
      <c r="AS63" s="49">
        <v>0</v>
      </c>
      <c r="AT63" s="49">
        <v>0</v>
      </c>
      <c r="AU63" s="49">
        <v>0</v>
      </c>
      <c r="AV63" s="49">
        <v>0</v>
      </c>
      <c r="AW63" s="157">
        <v>0</v>
      </c>
      <c r="AX63" s="157">
        <v>0</v>
      </c>
      <c r="AY63" s="157">
        <v>0</v>
      </c>
      <c r="AZ63" s="49">
        <v>0</v>
      </c>
    </row>
    <row r="64" spans="1:52" ht="36">
      <c r="A64" s="155"/>
      <c r="B64" s="155"/>
      <c r="C64" s="155"/>
      <c r="D64" s="155"/>
      <c r="E64" s="156" t="s">
        <v>271</v>
      </c>
      <c r="F64" s="156" t="s">
        <v>272</v>
      </c>
      <c r="G64" s="49">
        <v>742.47</v>
      </c>
      <c r="H64" s="49">
        <v>632.66999999999996</v>
      </c>
      <c r="I64" s="49">
        <v>632.66999999999996</v>
      </c>
      <c r="J64" s="49">
        <v>632.66999999999996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157">
        <v>0</v>
      </c>
      <c r="Y64" s="157">
        <v>0</v>
      </c>
      <c r="Z64" s="157">
        <v>0</v>
      </c>
      <c r="AA64" s="49">
        <v>0</v>
      </c>
      <c r="AB64" s="49">
        <v>0</v>
      </c>
      <c r="AC64" s="49">
        <v>0</v>
      </c>
      <c r="AD64" s="49">
        <v>60</v>
      </c>
      <c r="AE64" s="49">
        <v>60</v>
      </c>
      <c r="AF64" s="49">
        <v>0</v>
      </c>
      <c r="AG64" s="49">
        <v>0</v>
      </c>
      <c r="AH64" s="49">
        <v>49.8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157">
        <v>0</v>
      </c>
      <c r="AP64" s="157">
        <v>0</v>
      </c>
      <c r="AQ64" s="157">
        <v>0</v>
      </c>
      <c r="AR64" s="49">
        <v>49.8</v>
      </c>
      <c r="AS64" s="49">
        <v>0</v>
      </c>
      <c r="AT64" s="49">
        <v>0</v>
      </c>
      <c r="AU64" s="49">
        <v>0</v>
      </c>
      <c r="AV64" s="49">
        <v>0</v>
      </c>
      <c r="AW64" s="157">
        <v>0</v>
      </c>
      <c r="AX64" s="157">
        <v>0</v>
      </c>
      <c r="AY64" s="157">
        <v>0</v>
      </c>
      <c r="AZ64" s="49">
        <v>0</v>
      </c>
    </row>
    <row r="65" spans="1:52">
      <c r="A65" s="155" t="s">
        <v>225</v>
      </c>
      <c r="B65" s="155" t="s">
        <v>222</v>
      </c>
      <c r="C65" s="155" t="s">
        <v>222</v>
      </c>
      <c r="D65" s="155"/>
      <c r="E65" s="156" t="s">
        <v>223</v>
      </c>
      <c r="F65" s="156" t="s">
        <v>224</v>
      </c>
      <c r="G65" s="49">
        <v>60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157">
        <v>0</v>
      </c>
      <c r="Y65" s="157">
        <v>0</v>
      </c>
      <c r="Z65" s="157">
        <v>0</v>
      </c>
      <c r="AA65" s="49">
        <v>0</v>
      </c>
      <c r="AB65" s="49">
        <v>0</v>
      </c>
      <c r="AC65" s="49">
        <v>0</v>
      </c>
      <c r="AD65" s="49">
        <v>60</v>
      </c>
      <c r="AE65" s="49">
        <v>60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0</v>
      </c>
      <c r="AM65" s="49">
        <v>0</v>
      </c>
      <c r="AN65" s="49">
        <v>0</v>
      </c>
      <c r="AO65" s="157">
        <v>0</v>
      </c>
      <c r="AP65" s="157">
        <v>0</v>
      </c>
      <c r="AQ65" s="157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157">
        <v>0</v>
      </c>
      <c r="AX65" s="157">
        <v>0</v>
      </c>
      <c r="AY65" s="157">
        <v>0</v>
      </c>
      <c r="AZ65" s="49">
        <v>0</v>
      </c>
    </row>
    <row r="66" spans="1:52">
      <c r="A66" s="155" t="s">
        <v>233</v>
      </c>
      <c r="B66" s="155" t="s">
        <v>227</v>
      </c>
      <c r="C66" s="155"/>
      <c r="D66" s="155"/>
      <c r="E66" s="156" t="s">
        <v>223</v>
      </c>
      <c r="F66" s="156" t="s">
        <v>234</v>
      </c>
      <c r="G66" s="49">
        <v>632.66999999999996</v>
      </c>
      <c r="H66" s="49">
        <v>632.66999999999996</v>
      </c>
      <c r="I66" s="49">
        <v>632.66999999999996</v>
      </c>
      <c r="J66" s="49">
        <v>632.66999999999996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157">
        <v>0</v>
      </c>
      <c r="Y66" s="157">
        <v>0</v>
      </c>
      <c r="Z66" s="157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157">
        <v>0</v>
      </c>
      <c r="AP66" s="157">
        <v>0</v>
      </c>
      <c r="AQ66" s="157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157">
        <v>0</v>
      </c>
      <c r="AX66" s="157">
        <v>0</v>
      </c>
      <c r="AY66" s="157">
        <v>0</v>
      </c>
      <c r="AZ66" s="49">
        <v>0</v>
      </c>
    </row>
    <row r="67" spans="1:52">
      <c r="A67" s="155" t="s">
        <v>243</v>
      </c>
      <c r="B67" s="155" t="s">
        <v>244</v>
      </c>
      <c r="C67" s="155" t="s">
        <v>231</v>
      </c>
      <c r="D67" s="155"/>
      <c r="E67" s="156" t="s">
        <v>223</v>
      </c>
      <c r="F67" s="156" t="s">
        <v>245</v>
      </c>
      <c r="G67" s="49">
        <v>49.8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157">
        <v>0</v>
      </c>
      <c r="Y67" s="157">
        <v>0</v>
      </c>
      <c r="Z67" s="157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49.8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157">
        <v>0</v>
      </c>
      <c r="AP67" s="157">
        <v>0</v>
      </c>
      <c r="AQ67" s="157">
        <v>0</v>
      </c>
      <c r="AR67" s="49">
        <v>49.8</v>
      </c>
      <c r="AS67" s="49">
        <v>0</v>
      </c>
      <c r="AT67" s="49">
        <v>0</v>
      </c>
      <c r="AU67" s="49">
        <v>0</v>
      </c>
      <c r="AV67" s="49">
        <v>0</v>
      </c>
      <c r="AW67" s="157">
        <v>0</v>
      </c>
      <c r="AX67" s="157">
        <v>0</v>
      </c>
      <c r="AY67" s="157">
        <v>0</v>
      </c>
      <c r="AZ67" s="49">
        <v>0</v>
      </c>
    </row>
    <row r="68" spans="1:52" ht="36">
      <c r="A68" s="155"/>
      <c r="B68" s="155"/>
      <c r="C68" s="155"/>
      <c r="D68" s="155"/>
      <c r="E68" s="156" t="s">
        <v>273</v>
      </c>
      <c r="F68" s="156" t="s">
        <v>274</v>
      </c>
      <c r="G68" s="49">
        <v>7407.77</v>
      </c>
      <c r="H68" s="49">
        <v>5507.42</v>
      </c>
      <c r="I68" s="49">
        <v>5507.42</v>
      </c>
      <c r="J68" s="49">
        <v>5507.42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157">
        <v>0</v>
      </c>
      <c r="Y68" s="157">
        <v>0</v>
      </c>
      <c r="Z68" s="157">
        <v>0</v>
      </c>
      <c r="AA68" s="49">
        <v>0</v>
      </c>
      <c r="AB68" s="49">
        <v>0</v>
      </c>
      <c r="AC68" s="49">
        <v>0</v>
      </c>
      <c r="AD68" s="49">
        <v>1900.35</v>
      </c>
      <c r="AE68" s="49">
        <v>1825.35</v>
      </c>
      <c r="AF68" s="49">
        <v>0</v>
      </c>
      <c r="AG68" s="49">
        <v>75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0</v>
      </c>
      <c r="AO68" s="157">
        <v>0</v>
      </c>
      <c r="AP68" s="157">
        <v>0</v>
      </c>
      <c r="AQ68" s="157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157">
        <v>0</v>
      </c>
      <c r="AX68" s="157">
        <v>0</v>
      </c>
      <c r="AY68" s="157">
        <v>0</v>
      </c>
      <c r="AZ68" s="49">
        <v>0</v>
      </c>
    </row>
    <row r="69" spans="1:52">
      <c r="A69" s="155" t="s">
        <v>225</v>
      </c>
      <c r="B69" s="155" t="s">
        <v>222</v>
      </c>
      <c r="C69" s="155" t="s">
        <v>222</v>
      </c>
      <c r="D69" s="155"/>
      <c r="E69" s="156" t="s">
        <v>223</v>
      </c>
      <c r="F69" s="156" t="s">
        <v>224</v>
      </c>
      <c r="G69" s="49">
        <v>1900.35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157">
        <v>0</v>
      </c>
      <c r="Y69" s="157">
        <v>0</v>
      </c>
      <c r="Z69" s="157">
        <v>0</v>
      </c>
      <c r="AA69" s="49">
        <v>0</v>
      </c>
      <c r="AB69" s="49">
        <v>0</v>
      </c>
      <c r="AC69" s="49">
        <v>0</v>
      </c>
      <c r="AD69" s="49">
        <v>1900.35</v>
      </c>
      <c r="AE69" s="49">
        <v>1825.35</v>
      </c>
      <c r="AF69" s="49">
        <v>0</v>
      </c>
      <c r="AG69" s="49">
        <v>75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157">
        <v>0</v>
      </c>
      <c r="AP69" s="157">
        <v>0</v>
      </c>
      <c r="AQ69" s="157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157">
        <v>0</v>
      </c>
      <c r="AX69" s="157">
        <v>0</v>
      </c>
      <c r="AY69" s="157">
        <v>0</v>
      </c>
      <c r="AZ69" s="49">
        <v>0</v>
      </c>
    </row>
    <row r="70" spans="1:52">
      <c r="A70" s="155" t="s">
        <v>233</v>
      </c>
      <c r="B70" s="155" t="s">
        <v>227</v>
      </c>
      <c r="C70" s="155"/>
      <c r="D70" s="155"/>
      <c r="E70" s="156" t="s">
        <v>223</v>
      </c>
      <c r="F70" s="156" t="s">
        <v>234</v>
      </c>
      <c r="G70" s="49">
        <v>5507.42</v>
      </c>
      <c r="H70" s="49">
        <v>5507.42</v>
      </c>
      <c r="I70" s="49">
        <v>5507.42</v>
      </c>
      <c r="J70" s="49">
        <v>5507.42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157">
        <v>0</v>
      </c>
      <c r="Y70" s="157">
        <v>0</v>
      </c>
      <c r="Z70" s="157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157">
        <v>0</v>
      </c>
      <c r="AP70" s="157">
        <v>0</v>
      </c>
      <c r="AQ70" s="157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157">
        <v>0</v>
      </c>
      <c r="AX70" s="157">
        <v>0</v>
      </c>
      <c r="AY70" s="157">
        <v>0</v>
      </c>
      <c r="AZ70" s="49">
        <v>0</v>
      </c>
    </row>
    <row r="71" spans="1:52" ht="36">
      <c r="A71" s="155"/>
      <c r="B71" s="155"/>
      <c r="C71" s="155"/>
      <c r="D71" s="155"/>
      <c r="E71" s="156" t="s">
        <v>275</v>
      </c>
      <c r="F71" s="156" t="s">
        <v>276</v>
      </c>
      <c r="G71" s="49">
        <v>4050.11</v>
      </c>
      <c r="H71" s="49">
        <v>3476.97</v>
      </c>
      <c r="I71" s="49">
        <v>3476.97</v>
      </c>
      <c r="J71" s="49">
        <v>3476.97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157">
        <v>0</v>
      </c>
      <c r="Y71" s="157">
        <v>0</v>
      </c>
      <c r="Z71" s="157">
        <v>0</v>
      </c>
      <c r="AA71" s="49">
        <v>0</v>
      </c>
      <c r="AB71" s="49">
        <v>0</v>
      </c>
      <c r="AC71" s="49">
        <v>0</v>
      </c>
      <c r="AD71" s="49">
        <v>573.14</v>
      </c>
      <c r="AE71" s="49">
        <v>381.18</v>
      </c>
      <c r="AF71" s="49">
        <v>83.13</v>
      </c>
      <c r="AG71" s="49">
        <v>108.83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157">
        <v>0</v>
      </c>
      <c r="AP71" s="157">
        <v>0</v>
      </c>
      <c r="AQ71" s="157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157">
        <v>0</v>
      </c>
      <c r="AX71" s="157">
        <v>0</v>
      </c>
      <c r="AY71" s="157">
        <v>0</v>
      </c>
      <c r="AZ71" s="49">
        <v>0</v>
      </c>
    </row>
    <row r="72" spans="1:52">
      <c r="A72" s="155" t="s">
        <v>233</v>
      </c>
      <c r="B72" s="155" t="s">
        <v>227</v>
      </c>
      <c r="C72" s="155"/>
      <c r="D72" s="155"/>
      <c r="E72" s="156" t="s">
        <v>223</v>
      </c>
      <c r="F72" s="156" t="s">
        <v>234</v>
      </c>
      <c r="G72" s="49">
        <v>3476.97</v>
      </c>
      <c r="H72" s="49">
        <v>3476.97</v>
      </c>
      <c r="I72" s="49">
        <v>3476.97</v>
      </c>
      <c r="J72" s="49">
        <v>3476.97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157">
        <v>0</v>
      </c>
      <c r="Y72" s="157">
        <v>0</v>
      </c>
      <c r="Z72" s="157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157">
        <v>0</v>
      </c>
      <c r="AP72" s="157">
        <v>0</v>
      </c>
      <c r="AQ72" s="157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157">
        <v>0</v>
      </c>
      <c r="AX72" s="157">
        <v>0</v>
      </c>
      <c r="AY72" s="157">
        <v>0</v>
      </c>
      <c r="AZ72" s="49">
        <v>0</v>
      </c>
    </row>
    <row r="73" spans="1:52">
      <c r="A73" s="155" t="s">
        <v>243</v>
      </c>
      <c r="B73" s="155" t="s">
        <v>244</v>
      </c>
      <c r="C73" s="155" t="s">
        <v>222</v>
      </c>
      <c r="D73" s="155"/>
      <c r="E73" s="156" t="s">
        <v>223</v>
      </c>
      <c r="F73" s="156" t="s">
        <v>224</v>
      </c>
      <c r="G73" s="49">
        <v>573.14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157">
        <v>0</v>
      </c>
      <c r="Y73" s="157">
        <v>0</v>
      </c>
      <c r="Z73" s="157">
        <v>0</v>
      </c>
      <c r="AA73" s="49">
        <v>0</v>
      </c>
      <c r="AB73" s="49">
        <v>0</v>
      </c>
      <c r="AC73" s="49">
        <v>0</v>
      </c>
      <c r="AD73" s="49">
        <v>573.14</v>
      </c>
      <c r="AE73" s="49">
        <v>381.18</v>
      </c>
      <c r="AF73" s="49">
        <v>83.13</v>
      </c>
      <c r="AG73" s="49">
        <v>108.83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157">
        <v>0</v>
      </c>
      <c r="AP73" s="157">
        <v>0</v>
      </c>
      <c r="AQ73" s="157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157">
        <v>0</v>
      </c>
      <c r="AX73" s="157">
        <v>0</v>
      </c>
      <c r="AY73" s="157">
        <v>0</v>
      </c>
      <c r="AZ73" s="49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5"/>
  <sheetViews>
    <sheetView showGridLines="0" showZeros="0" workbookViewId="0">
      <selection activeCell="L21" sqref="L21"/>
    </sheetView>
  </sheetViews>
  <sheetFormatPr defaultRowHeight="13.5"/>
  <cols>
    <col min="1" max="1" width="5" style="13" customWidth="1"/>
    <col min="2" max="2" width="5.125" style="13" customWidth="1"/>
    <col min="3" max="3" width="4.625" style="13" customWidth="1"/>
    <col min="4" max="4" width="7.75" style="13" customWidth="1"/>
    <col min="5" max="5" width="19.875" style="13" customWidth="1"/>
    <col min="6" max="7" width="9.125" style="13" customWidth="1"/>
    <col min="8" max="12" width="9.25" style="13" customWidth="1"/>
    <col min="13" max="13" width="9" style="13" customWidth="1"/>
    <col min="14" max="14" width="9.25" style="13" customWidth="1"/>
    <col min="15" max="16" width="6.5" style="13" customWidth="1"/>
    <col min="17" max="17" width="7.5" style="13" customWidth="1"/>
    <col min="18" max="24" width="3.125" style="13" customWidth="1"/>
    <col min="25" max="25" width="6" style="13" customWidth="1"/>
    <col min="26" max="16384" width="9" style="13"/>
  </cols>
  <sheetData>
    <row r="1" spans="1:47" ht="10.5" customHeight="1">
      <c r="A1" s="37"/>
      <c r="C1" s="30"/>
      <c r="D1" s="30"/>
      <c r="E1" s="30"/>
      <c r="F1" s="30"/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7" t="s">
        <v>207</v>
      </c>
    </row>
    <row r="2" spans="1:47" ht="24" customHeight="1">
      <c r="A2" s="103" t="s">
        <v>174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7" ht="15" customHeight="1">
      <c r="A3" s="33"/>
      <c r="C3" s="30"/>
      <c r="D3" s="30"/>
      <c r="E3" s="30"/>
      <c r="F3" s="30"/>
      <c r="G3" s="30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 t="s">
        <v>9</v>
      </c>
    </row>
    <row r="4" spans="1:47" s="83" customFormat="1" ht="15" customHeight="1">
      <c r="A4" s="104" t="s">
        <v>1</v>
      </c>
      <c r="B4" s="104"/>
      <c r="C4" s="105"/>
      <c r="D4" s="105" t="s">
        <v>23</v>
      </c>
      <c r="E4" s="105" t="s">
        <v>176</v>
      </c>
      <c r="F4" s="105" t="s">
        <v>24</v>
      </c>
      <c r="G4" s="104" t="s">
        <v>3</v>
      </c>
      <c r="H4" s="104"/>
      <c r="I4" s="104"/>
      <c r="J4" s="105"/>
      <c r="K4" s="104" t="s">
        <v>4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 t="s">
        <v>77</v>
      </c>
      <c r="W4" s="104"/>
      <c r="X4" s="104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</row>
    <row r="5" spans="1:47" s="83" customFormat="1" ht="31.5" customHeight="1">
      <c r="A5" s="84" t="s">
        <v>5</v>
      </c>
      <c r="B5" s="84" t="s">
        <v>6</v>
      </c>
      <c r="C5" s="93" t="s">
        <v>7</v>
      </c>
      <c r="D5" s="105"/>
      <c r="E5" s="105"/>
      <c r="F5" s="104"/>
      <c r="G5" s="94" t="s">
        <v>2</v>
      </c>
      <c r="H5" s="84" t="s">
        <v>78</v>
      </c>
      <c r="I5" s="84" t="s">
        <v>79</v>
      </c>
      <c r="J5" s="84" t="s">
        <v>80</v>
      </c>
      <c r="K5" s="84" t="s">
        <v>2</v>
      </c>
      <c r="L5" s="84" t="s">
        <v>78</v>
      </c>
      <c r="M5" s="84" t="s">
        <v>79</v>
      </c>
      <c r="N5" s="84" t="s">
        <v>80</v>
      </c>
      <c r="O5" s="95" t="s">
        <v>177</v>
      </c>
      <c r="P5" s="95" t="s">
        <v>178</v>
      </c>
      <c r="Q5" s="95" t="s">
        <v>179</v>
      </c>
      <c r="R5" s="95" t="s">
        <v>180</v>
      </c>
      <c r="S5" s="95" t="s">
        <v>181</v>
      </c>
      <c r="T5" s="96" t="s">
        <v>182</v>
      </c>
      <c r="U5" s="84" t="s">
        <v>81</v>
      </c>
      <c r="V5" s="84" t="s">
        <v>2</v>
      </c>
      <c r="W5" s="84" t="s">
        <v>82</v>
      </c>
      <c r="X5" s="84" t="s">
        <v>83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</row>
    <row r="6" spans="1:47" s="83" customFormat="1" ht="14.25" customHeight="1">
      <c r="A6" s="97" t="s">
        <v>8</v>
      </c>
      <c r="B6" s="97" t="s">
        <v>8</v>
      </c>
      <c r="C6" s="97" t="s">
        <v>8</v>
      </c>
      <c r="D6" s="85" t="s">
        <v>8</v>
      </c>
      <c r="E6" s="85" t="s">
        <v>8</v>
      </c>
      <c r="F6" s="85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s="100" customFormat="1" ht="11.25">
      <c r="A7" s="86"/>
      <c r="B7" s="86"/>
      <c r="C7" s="86"/>
      <c r="D7" s="87"/>
      <c r="E7" s="87" t="s">
        <v>2</v>
      </c>
      <c r="F7" s="88">
        <v>55418.9</v>
      </c>
      <c r="G7" s="88">
        <v>28557.74</v>
      </c>
      <c r="H7" s="88">
        <v>23653.77</v>
      </c>
      <c r="I7" s="88">
        <v>2752.36</v>
      </c>
      <c r="J7" s="88">
        <v>2151.61</v>
      </c>
      <c r="K7" s="88">
        <v>26861.16</v>
      </c>
      <c r="L7" s="88">
        <v>1356.46</v>
      </c>
      <c r="M7" s="88">
        <v>22633.53</v>
      </c>
      <c r="N7" s="88">
        <v>745.64</v>
      </c>
      <c r="O7" s="88">
        <v>0</v>
      </c>
      <c r="P7" s="88">
        <v>0</v>
      </c>
      <c r="Q7" s="88">
        <v>2125.5300000000002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</row>
    <row r="8" spans="1:47" s="83" customFormat="1" ht="11.25">
      <c r="A8" s="86"/>
      <c r="B8" s="86"/>
      <c r="C8" s="86"/>
      <c r="D8" s="87" t="s">
        <v>217</v>
      </c>
      <c r="E8" s="87" t="s">
        <v>218</v>
      </c>
      <c r="F8" s="88">
        <v>55418.9</v>
      </c>
      <c r="G8" s="88">
        <v>28557.74</v>
      </c>
      <c r="H8" s="88">
        <v>23653.77</v>
      </c>
      <c r="I8" s="88">
        <v>2752.36</v>
      </c>
      <c r="J8" s="88">
        <v>2151.61</v>
      </c>
      <c r="K8" s="88">
        <v>26861.16</v>
      </c>
      <c r="L8" s="88">
        <v>1356.46</v>
      </c>
      <c r="M8" s="88">
        <v>22633.53</v>
      </c>
      <c r="N8" s="88">
        <v>745.64</v>
      </c>
      <c r="O8" s="88">
        <v>0</v>
      </c>
      <c r="P8" s="88">
        <v>0</v>
      </c>
      <c r="Q8" s="88">
        <v>2125.5300000000002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s="83" customFormat="1" ht="22.5">
      <c r="A9" s="86"/>
      <c r="B9" s="86"/>
      <c r="C9" s="86"/>
      <c r="D9" s="87" t="s">
        <v>219</v>
      </c>
      <c r="E9" s="87" t="s">
        <v>220</v>
      </c>
      <c r="F9" s="88">
        <v>10404.209999999999</v>
      </c>
      <c r="G9" s="88">
        <v>4532.51</v>
      </c>
      <c r="H9" s="88">
        <v>3041.89</v>
      </c>
      <c r="I9" s="88">
        <v>519.79</v>
      </c>
      <c r="J9" s="88">
        <v>970.83</v>
      </c>
      <c r="K9" s="88">
        <v>5871.7</v>
      </c>
      <c r="L9" s="88">
        <v>953.82</v>
      </c>
      <c r="M9" s="88">
        <v>3664.63</v>
      </c>
      <c r="N9" s="88">
        <v>582.64</v>
      </c>
      <c r="O9" s="88">
        <v>0</v>
      </c>
      <c r="P9" s="88">
        <v>0</v>
      </c>
      <c r="Q9" s="88">
        <v>670.61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47" s="83" customFormat="1" ht="11.25">
      <c r="A10" s="86" t="s">
        <v>277</v>
      </c>
      <c r="B10" s="86" t="s">
        <v>244</v>
      </c>
      <c r="C10" s="86" t="s">
        <v>227</v>
      </c>
      <c r="D10" s="87" t="s">
        <v>223</v>
      </c>
      <c r="E10" s="87" t="s">
        <v>278</v>
      </c>
      <c r="F10" s="88">
        <v>3640.04</v>
      </c>
      <c r="G10" s="88">
        <v>3640.04</v>
      </c>
      <c r="H10" s="88">
        <v>2149.42</v>
      </c>
      <c r="I10" s="88">
        <v>519.79</v>
      </c>
      <c r="J10" s="88">
        <v>970.83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47" s="83" customFormat="1" ht="11.25">
      <c r="A11" s="86" t="s">
        <v>277</v>
      </c>
      <c r="B11" s="86" t="s">
        <v>244</v>
      </c>
      <c r="C11" s="86" t="s">
        <v>279</v>
      </c>
      <c r="D11" s="87" t="s">
        <v>223</v>
      </c>
      <c r="E11" s="87" t="s">
        <v>280</v>
      </c>
      <c r="F11" s="88">
        <v>5871.7</v>
      </c>
      <c r="G11" s="88">
        <v>0</v>
      </c>
      <c r="H11" s="88">
        <v>0</v>
      </c>
      <c r="I11" s="88">
        <v>0</v>
      </c>
      <c r="J11" s="88">
        <v>0</v>
      </c>
      <c r="K11" s="88">
        <v>5871.7</v>
      </c>
      <c r="L11" s="88">
        <v>953.82</v>
      </c>
      <c r="M11" s="88">
        <v>3664.63</v>
      </c>
      <c r="N11" s="88">
        <v>582.64</v>
      </c>
      <c r="O11" s="88">
        <v>0</v>
      </c>
      <c r="P11" s="88">
        <v>0</v>
      </c>
      <c r="Q11" s="88">
        <v>670.61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</row>
    <row r="12" spans="1:47" s="83" customFormat="1" ht="22.5">
      <c r="A12" s="86" t="s">
        <v>281</v>
      </c>
      <c r="B12" s="86" t="s">
        <v>258</v>
      </c>
      <c r="C12" s="86" t="s">
        <v>258</v>
      </c>
      <c r="D12" s="87" t="s">
        <v>223</v>
      </c>
      <c r="E12" s="87" t="s">
        <v>282</v>
      </c>
      <c r="F12" s="88">
        <v>332.08</v>
      </c>
      <c r="G12" s="88">
        <v>332.08</v>
      </c>
      <c r="H12" s="88">
        <v>332.08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</row>
    <row r="13" spans="1:47" s="83" customFormat="1" ht="22.5">
      <c r="A13" s="86" t="s">
        <v>281</v>
      </c>
      <c r="B13" s="86" t="s">
        <v>258</v>
      </c>
      <c r="C13" s="86" t="s">
        <v>231</v>
      </c>
      <c r="D13" s="87" t="s">
        <v>223</v>
      </c>
      <c r="E13" s="87" t="s">
        <v>283</v>
      </c>
      <c r="F13" s="88">
        <v>166.04</v>
      </c>
      <c r="G13" s="88">
        <v>166.04</v>
      </c>
      <c r="H13" s="88">
        <v>166.04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</row>
    <row r="14" spans="1:47" s="83" customFormat="1" ht="11.25">
      <c r="A14" s="86" t="s">
        <v>284</v>
      </c>
      <c r="B14" s="86" t="s">
        <v>285</v>
      </c>
      <c r="C14" s="86" t="s">
        <v>279</v>
      </c>
      <c r="D14" s="87" t="s">
        <v>223</v>
      </c>
      <c r="E14" s="87" t="s">
        <v>286</v>
      </c>
      <c r="F14" s="88">
        <v>145.29</v>
      </c>
      <c r="G14" s="88">
        <v>145.29</v>
      </c>
      <c r="H14" s="88">
        <v>145.29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</row>
    <row r="15" spans="1:47" s="83" customFormat="1" ht="11.25">
      <c r="A15" s="86" t="s">
        <v>287</v>
      </c>
      <c r="B15" s="86" t="s">
        <v>279</v>
      </c>
      <c r="C15" s="86" t="s">
        <v>227</v>
      </c>
      <c r="D15" s="87" t="s">
        <v>223</v>
      </c>
      <c r="E15" s="87" t="s">
        <v>288</v>
      </c>
      <c r="F15" s="88">
        <v>249.06</v>
      </c>
      <c r="G15" s="88">
        <v>249.06</v>
      </c>
      <c r="H15" s="88">
        <v>249.06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</row>
    <row r="16" spans="1:47" s="83" customFormat="1" ht="22.5">
      <c r="A16" s="86"/>
      <c r="B16" s="86"/>
      <c r="C16" s="86"/>
      <c r="D16" s="87" t="s">
        <v>235</v>
      </c>
      <c r="E16" s="87" t="s">
        <v>236</v>
      </c>
      <c r="F16" s="88">
        <v>2951.78</v>
      </c>
      <c r="G16" s="88">
        <v>1288.28</v>
      </c>
      <c r="H16" s="88">
        <v>1145.8599999999999</v>
      </c>
      <c r="I16" s="88">
        <v>103.13</v>
      </c>
      <c r="J16" s="88">
        <v>39.29</v>
      </c>
      <c r="K16" s="88">
        <v>1663.5</v>
      </c>
      <c r="L16" s="88">
        <v>0</v>
      </c>
      <c r="M16" s="88">
        <v>1595.07</v>
      </c>
      <c r="N16" s="88">
        <v>0</v>
      </c>
      <c r="O16" s="88">
        <v>0</v>
      </c>
      <c r="P16" s="88">
        <v>0</v>
      </c>
      <c r="Q16" s="88">
        <v>68.430000000000007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</row>
    <row r="17" spans="1:24" s="83" customFormat="1" ht="11.25">
      <c r="A17" s="86" t="s">
        <v>277</v>
      </c>
      <c r="B17" s="86" t="s">
        <v>244</v>
      </c>
      <c r="C17" s="86" t="s">
        <v>227</v>
      </c>
      <c r="D17" s="87" t="s">
        <v>223</v>
      </c>
      <c r="E17" s="87" t="s">
        <v>278</v>
      </c>
      <c r="F17" s="88">
        <v>950.37</v>
      </c>
      <c r="G17" s="88">
        <v>950.37</v>
      </c>
      <c r="H17" s="88">
        <v>807.95</v>
      </c>
      <c r="I17" s="88">
        <v>103.13</v>
      </c>
      <c r="J17" s="88">
        <v>39.29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</row>
    <row r="18" spans="1:24" s="83" customFormat="1" ht="11.25">
      <c r="A18" s="86" t="s">
        <v>277</v>
      </c>
      <c r="B18" s="86" t="s">
        <v>244</v>
      </c>
      <c r="C18" s="86" t="s">
        <v>279</v>
      </c>
      <c r="D18" s="87" t="s">
        <v>223</v>
      </c>
      <c r="E18" s="87" t="s">
        <v>280</v>
      </c>
      <c r="F18" s="88">
        <v>1663.5</v>
      </c>
      <c r="G18" s="88">
        <v>0</v>
      </c>
      <c r="H18" s="88">
        <v>0</v>
      </c>
      <c r="I18" s="88">
        <v>0</v>
      </c>
      <c r="J18" s="88">
        <v>0</v>
      </c>
      <c r="K18" s="88">
        <v>1663.5</v>
      </c>
      <c r="L18" s="88">
        <v>0</v>
      </c>
      <c r="M18" s="88">
        <v>1595.07</v>
      </c>
      <c r="N18" s="88">
        <v>0</v>
      </c>
      <c r="O18" s="88">
        <v>0</v>
      </c>
      <c r="P18" s="88">
        <v>0</v>
      </c>
      <c r="Q18" s="88">
        <v>68.430000000000007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</row>
    <row r="19" spans="1:24" s="83" customFormat="1" ht="22.5">
      <c r="A19" s="86" t="s">
        <v>281</v>
      </c>
      <c r="B19" s="86" t="s">
        <v>258</v>
      </c>
      <c r="C19" s="86" t="s">
        <v>258</v>
      </c>
      <c r="D19" s="87" t="s">
        <v>223</v>
      </c>
      <c r="E19" s="87" t="s">
        <v>282</v>
      </c>
      <c r="F19" s="88">
        <v>125.73</v>
      </c>
      <c r="G19" s="88">
        <v>125.73</v>
      </c>
      <c r="H19" s="88">
        <v>125.73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</row>
    <row r="20" spans="1:24" s="83" customFormat="1" ht="22.5">
      <c r="A20" s="86" t="s">
        <v>281</v>
      </c>
      <c r="B20" s="86" t="s">
        <v>258</v>
      </c>
      <c r="C20" s="86" t="s">
        <v>231</v>
      </c>
      <c r="D20" s="87" t="s">
        <v>223</v>
      </c>
      <c r="E20" s="87" t="s">
        <v>283</v>
      </c>
      <c r="F20" s="88">
        <v>62.87</v>
      </c>
      <c r="G20" s="88">
        <v>62.87</v>
      </c>
      <c r="H20" s="88">
        <v>62.87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</row>
    <row r="21" spans="1:24" s="83" customFormat="1" ht="11.25">
      <c r="A21" s="86" t="s">
        <v>284</v>
      </c>
      <c r="B21" s="86" t="s">
        <v>285</v>
      </c>
      <c r="C21" s="86" t="s">
        <v>279</v>
      </c>
      <c r="D21" s="87" t="s">
        <v>223</v>
      </c>
      <c r="E21" s="87" t="s">
        <v>286</v>
      </c>
      <c r="F21" s="88">
        <v>55.01</v>
      </c>
      <c r="G21" s="88">
        <v>55.01</v>
      </c>
      <c r="H21" s="88">
        <v>55.01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</row>
    <row r="22" spans="1:24" s="83" customFormat="1" ht="11.25">
      <c r="A22" s="86" t="s">
        <v>287</v>
      </c>
      <c r="B22" s="86" t="s">
        <v>279</v>
      </c>
      <c r="C22" s="86" t="s">
        <v>227</v>
      </c>
      <c r="D22" s="87" t="s">
        <v>223</v>
      </c>
      <c r="E22" s="87" t="s">
        <v>288</v>
      </c>
      <c r="F22" s="88">
        <v>94.3</v>
      </c>
      <c r="G22" s="88">
        <v>94.3</v>
      </c>
      <c r="H22" s="88">
        <v>94.3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</row>
    <row r="23" spans="1:24" s="83" customFormat="1" ht="22.5">
      <c r="A23" s="86"/>
      <c r="B23" s="86"/>
      <c r="C23" s="86"/>
      <c r="D23" s="87" t="s">
        <v>237</v>
      </c>
      <c r="E23" s="87" t="s">
        <v>238</v>
      </c>
      <c r="F23" s="88">
        <v>2219.0300000000002</v>
      </c>
      <c r="G23" s="88">
        <v>1210.8599999999999</v>
      </c>
      <c r="H23" s="88">
        <v>1070.54</v>
      </c>
      <c r="I23" s="88">
        <v>103.63</v>
      </c>
      <c r="J23" s="88">
        <v>36.69</v>
      </c>
      <c r="K23" s="88">
        <v>1008.17</v>
      </c>
      <c r="L23" s="88">
        <v>0</v>
      </c>
      <c r="M23" s="88">
        <v>994.07</v>
      </c>
      <c r="N23" s="88">
        <v>0</v>
      </c>
      <c r="O23" s="88">
        <v>0</v>
      </c>
      <c r="P23" s="88">
        <v>0</v>
      </c>
      <c r="Q23" s="88">
        <v>14.1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</row>
    <row r="24" spans="1:24" s="83" customFormat="1" ht="11.25">
      <c r="A24" s="86" t="s">
        <v>277</v>
      </c>
      <c r="B24" s="86" t="s">
        <v>244</v>
      </c>
      <c r="C24" s="86" t="s">
        <v>227</v>
      </c>
      <c r="D24" s="87" t="s">
        <v>223</v>
      </c>
      <c r="E24" s="87" t="s">
        <v>278</v>
      </c>
      <c r="F24" s="88">
        <v>895.29</v>
      </c>
      <c r="G24" s="88">
        <v>895.29</v>
      </c>
      <c r="H24" s="88">
        <v>754.97</v>
      </c>
      <c r="I24" s="88">
        <v>103.63</v>
      </c>
      <c r="J24" s="88">
        <v>36.69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</row>
    <row r="25" spans="1:24" s="83" customFormat="1" ht="11.25">
      <c r="A25" s="86" t="s">
        <v>277</v>
      </c>
      <c r="B25" s="86" t="s">
        <v>244</v>
      </c>
      <c r="C25" s="86" t="s">
        <v>279</v>
      </c>
      <c r="D25" s="87" t="s">
        <v>223</v>
      </c>
      <c r="E25" s="87" t="s">
        <v>280</v>
      </c>
      <c r="F25" s="88">
        <v>1008.17</v>
      </c>
      <c r="G25" s="88">
        <v>0</v>
      </c>
      <c r="H25" s="88">
        <v>0</v>
      </c>
      <c r="I25" s="88">
        <v>0</v>
      </c>
      <c r="J25" s="88">
        <v>0</v>
      </c>
      <c r="K25" s="88">
        <v>1008.17</v>
      </c>
      <c r="L25" s="88">
        <v>0</v>
      </c>
      <c r="M25" s="88">
        <v>994.07</v>
      </c>
      <c r="N25" s="88">
        <v>0</v>
      </c>
      <c r="O25" s="88">
        <v>0</v>
      </c>
      <c r="P25" s="88">
        <v>0</v>
      </c>
      <c r="Q25" s="88">
        <v>14.1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</row>
    <row r="26" spans="1:24" s="83" customFormat="1" ht="22.5">
      <c r="A26" s="86" t="s">
        <v>281</v>
      </c>
      <c r="B26" s="86" t="s">
        <v>258</v>
      </c>
      <c r="C26" s="86" t="s">
        <v>258</v>
      </c>
      <c r="D26" s="87" t="s">
        <v>223</v>
      </c>
      <c r="E26" s="87" t="s">
        <v>282</v>
      </c>
      <c r="F26" s="88">
        <v>117.42</v>
      </c>
      <c r="G26" s="88">
        <v>117.42</v>
      </c>
      <c r="H26" s="88">
        <v>117.42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</row>
    <row r="27" spans="1:24" s="83" customFormat="1" ht="22.5">
      <c r="A27" s="86" t="s">
        <v>281</v>
      </c>
      <c r="B27" s="86" t="s">
        <v>258</v>
      </c>
      <c r="C27" s="86" t="s">
        <v>231</v>
      </c>
      <c r="D27" s="87" t="s">
        <v>223</v>
      </c>
      <c r="E27" s="87" t="s">
        <v>283</v>
      </c>
      <c r="F27" s="88">
        <v>58.71</v>
      </c>
      <c r="G27" s="88">
        <v>58.71</v>
      </c>
      <c r="H27" s="88">
        <v>58.71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</row>
    <row r="28" spans="1:24" s="83" customFormat="1" ht="11.25">
      <c r="A28" s="86" t="s">
        <v>284</v>
      </c>
      <c r="B28" s="86" t="s">
        <v>285</v>
      </c>
      <c r="C28" s="86" t="s">
        <v>279</v>
      </c>
      <c r="D28" s="87" t="s">
        <v>223</v>
      </c>
      <c r="E28" s="87" t="s">
        <v>286</v>
      </c>
      <c r="F28" s="88">
        <v>51.37</v>
      </c>
      <c r="G28" s="88">
        <v>51.37</v>
      </c>
      <c r="H28" s="88">
        <v>51.37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</row>
    <row r="29" spans="1:24" s="83" customFormat="1" ht="11.25">
      <c r="A29" s="86" t="s">
        <v>287</v>
      </c>
      <c r="B29" s="86" t="s">
        <v>279</v>
      </c>
      <c r="C29" s="86" t="s">
        <v>227</v>
      </c>
      <c r="D29" s="87" t="s">
        <v>223</v>
      </c>
      <c r="E29" s="87" t="s">
        <v>288</v>
      </c>
      <c r="F29" s="88">
        <v>88.07</v>
      </c>
      <c r="G29" s="88">
        <v>88.07</v>
      </c>
      <c r="H29" s="88">
        <v>88.07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</row>
    <row r="30" spans="1:24" s="83" customFormat="1" ht="22.5">
      <c r="A30" s="86"/>
      <c r="B30" s="86"/>
      <c r="C30" s="86"/>
      <c r="D30" s="87" t="s">
        <v>239</v>
      </c>
      <c r="E30" s="87" t="s">
        <v>240</v>
      </c>
      <c r="F30" s="88">
        <v>3516.92</v>
      </c>
      <c r="G30" s="88">
        <v>1432.97</v>
      </c>
      <c r="H30" s="88">
        <v>1266.1099999999999</v>
      </c>
      <c r="I30" s="88">
        <v>123.45</v>
      </c>
      <c r="J30" s="88">
        <v>43.41</v>
      </c>
      <c r="K30" s="88">
        <v>2083.9499999999998</v>
      </c>
      <c r="L30" s="88">
        <v>0</v>
      </c>
      <c r="M30" s="88">
        <v>2063.9499999999998</v>
      </c>
      <c r="N30" s="88">
        <v>0</v>
      </c>
      <c r="O30" s="88">
        <v>0</v>
      </c>
      <c r="P30" s="88">
        <v>0</v>
      </c>
      <c r="Q30" s="88">
        <v>20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</row>
    <row r="31" spans="1:24" s="83" customFormat="1" ht="11.25">
      <c r="A31" s="86" t="s">
        <v>277</v>
      </c>
      <c r="B31" s="86" t="s">
        <v>244</v>
      </c>
      <c r="C31" s="86" t="s">
        <v>227</v>
      </c>
      <c r="D31" s="87" t="s">
        <v>223</v>
      </c>
      <c r="E31" s="87" t="s">
        <v>278</v>
      </c>
      <c r="F31" s="88">
        <v>1059.6600000000001</v>
      </c>
      <c r="G31" s="88">
        <v>1059.6600000000001</v>
      </c>
      <c r="H31" s="88">
        <v>892.8</v>
      </c>
      <c r="I31" s="88">
        <v>123.45</v>
      </c>
      <c r="J31" s="88">
        <v>43.41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</row>
    <row r="32" spans="1:24" s="83" customFormat="1" ht="11.25">
      <c r="A32" s="86" t="s">
        <v>277</v>
      </c>
      <c r="B32" s="86" t="s">
        <v>244</v>
      </c>
      <c r="C32" s="86" t="s">
        <v>279</v>
      </c>
      <c r="D32" s="87" t="s">
        <v>223</v>
      </c>
      <c r="E32" s="87" t="s">
        <v>280</v>
      </c>
      <c r="F32" s="88">
        <v>2083.9499999999998</v>
      </c>
      <c r="G32" s="88">
        <v>0</v>
      </c>
      <c r="H32" s="88">
        <v>0</v>
      </c>
      <c r="I32" s="88">
        <v>0</v>
      </c>
      <c r="J32" s="88">
        <v>0</v>
      </c>
      <c r="K32" s="88">
        <v>2083.9499999999998</v>
      </c>
      <c r="L32" s="88">
        <v>0</v>
      </c>
      <c r="M32" s="88">
        <v>2063.9499999999998</v>
      </c>
      <c r="N32" s="88">
        <v>0</v>
      </c>
      <c r="O32" s="88">
        <v>0</v>
      </c>
      <c r="P32" s="88">
        <v>0</v>
      </c>
      <c r="Q32" s="88">
        <v>20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</row>
    <row r="33" spans="1:24" s="83" customFormat="1" ht="22.5">
      <c r="A33" s="86" t="s">
        <v>281</v>
      </c>
      <c r="B33" s="86" t="s">
        <v>258</v>
      </c>
      <c r="C33" s="86" t="s">
        <v>258</v>
      </c>
      <c r="D33" s="87" t="s">
        <v>223</v>
      </c>
      <c r="E33" s="87" t="s">
        <v>282</v>
      </c>
      <c r="F33" s="88">
        <v>138.91</v>
      </c>
      <c r="G33" s="88">
        <v>138.91</v>
      </c>
      <c r="H33" s="88">
        <v>138.91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</row>
    <row r="34" spans="1:24" s="83" customFormat="1" ht="22.5">
      <c r="A34" s="86" t="s">
        <v>281</v>
      </c>
      <c r="B34" s="86" t="s">
        <v>258</v>
      </c>
      <c r="C34" s="86" t="s">
        <v>231</v>
      </c>
      <c r="D34" s="87" t="s">
        <v>223</v>
      </c>
      <c r="E34" s="87" t="s">
        <v>283</v>
      </c>
      <c r="F34" s="88">
        <v>69.45</v>
      </c>
      <c r="G34" s="88">
        <v>69.45</v>
      </c>
      <c r="H34" s="88">
        <v>69.45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</row>
    <row r="35" spans="1:24" s="83" customFormat="1" ht="11.25">
      <c r="A35" s="86" t="s">
        <v>284</v>
      </c>
      <c r="B35" s="86" t="s">
        <v>285</v>
      </c>
      <c r="C35" s="86" t="s">
        <v>279</v>
      </c>
      <c r="D35" s="87" t="s">
        <v>223</v>
      </c>
      <c r="E35" s="87" t="s">
        <v>286</v>
      </c>
      <c r="F35" s="88">
        <v>60.77</v>
      </c>
      <c r="G35" s="88">
        <v>60.77</v>
      </c>
      <c r="H35" s="88">
        <v>60.77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</row>
    <row r="36" spans="1:24" s="83" customFormat="1" ht="11.25">
      <c r="A36" s="86" t="s">
        <v>287</v>
      </c>
      <c r="B36" s="86" t="s">
        <v>279</v>
      </c>
      <c r="C36" s="86" t="s">
        <v>227</v>
      </c>
      <c r="D36" s="87" t="s">
        <v>223</v>
      </c>
      <c r="E36" s="87" t="s">
        <v>288</v>
      </c>
      <c r="F36" s="88">
        <v>104.18</v>
      </c>
      <c r="G36" s="88">
        <v>104.18</v>
      </c>
      <c r="H36" s="88">
        <v>104.18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</row>
    <row r="37" spans="1:24" s="83" customFormat="1" ht="22.5">
      <c r="A37" s="86"/>
      <c r="B37" s="86"/>
      <c r="C37" s="86"/>
      <c r="D37" s="87" t="s">
        <v>241</v>
      </c>
      <c r="E37" s="87" t="s">
        <v>242</v>
      </c>
      <c r="F37" s="88">
        <v>1799.17</v>
      </c>
      <c r="G37" s="88">
        <v>893.57</v>
      </c>
      <c r="H37" s="88">
        <v>790.05</v>
      </c>
      <c r="I37" s="88">
        <v>76.45</v>
      </c>
      <c r="J37" s="88">
        <v>27.07</v>
      </c>
      <c r="K37" s="88">
        <v>905.6</v>
      </c>
      <c r="L37" s="88">
        <v>0</v>
      </c>
      <c r="M37" s="88">
        <v>868.12</v>
      </c>
      <c r="N37" s="88">
        <v>0</v>
      </c>
      <c r="O37" s="88">
        <v>0</v>
      </c>
      <c r="P37" s="88">
        <v>0</v>
      </c>
      <c r="Q37" s="88">
        <v>37.479999999999997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</row>
    <row r="38" spans="1:24" s="83" customFormat="1" ht="11.25">
      <c r="A38" s="86" t="s">
        <v>277</v>
      </c>
      <c r="B38" s="86" t="s">
        <v>244</v>
      </c>
      <c r="C38" s="86" t="s">
        <v>227</v>
      </c>
      <c r="D38" s="87" t="s">
        <v>223</v>
      </c>
      <c r="E38" s="87" t="s">
        <v>278</v>
      </c>
      <c r="F38" s="88">
        <v>660.77</v>
      </c>
      <c r="G38" s="88">
        <v>660.77</v>
      </c>
      <c r="H38" s="88">
        <v>557.25</v>
      </c>
      <c r="I38" s="88">
        <v>76.45</v>
      </c>
      <c r="J38" s="88">
        <v>27.07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</row>
    <row r="39" spans="1:24" s="83" customFormat="1" ht="11.25">
      <c r="A39" s="86" t="s">
        <v>277</v>
      </c>
      <c r="B39" s="86" t="s">
        <v>244</v>
      </c>
      <c r="C39" s="86" t="s">
        <v>279</v>
      </c>
      <c r="D39" s="87" t="s">
        <v>223</v>
      </c>
      <c r="E39" s="87" t="s">
        <v>280</v>
      </c>
      <c r="F39" s="88">
        <v>905.6</v>
      </c>
      <c r="G39" s="88">
        <v>0</v>
      </c>
      <c r="H39" s="88">
        <v>0</v>
      </c>
      <c r="I39" s="88">
        <v>0</v>
      </c>
      <c r="J39" s="88">
        <v>0</v>
      </c>
      <c r="K39" s="88">
        <v>905.6</v>
      </c>
      <c r="L39" s="88">
        <v>0</v>
      </c>
      <c r="M39" s="88">
        <v>868.12</v>
      </c>
      <c r="N39" s="88">
        <v>0</v>
      </c>
      <c r="O39" s="88">
        <v>0</v>
      </c>
      <c r="P39" s="88">
        <v>0</v>
      </c>
      <c r="Q39" s="88">
        <v>37.479999999999997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</row>
    <row r="40" spans="1:24" s="83" customFormat="1" ht="22.5">
      <c r="A40" s="86" t="s">
        <v>281</v>
      </c>
      <c r="B40" s="86" t="s">
        <v>258</v>
      </c>
      <c r="C40" s="86" t="s">
        <v>258</v>
      </c>
      <c r="D40" s="87" t="s">
        <v>223</v>
      </c>
      <c r="E40" s="87" t="s">
        <v>282</v>
      </c>
      <c r="F40" s="88">
        <v>86.62</v>
      </c>
      <c r="G40" s="88">
        <v>86.62</v>
      </c>
      <c r="H40" s="88">
        <v>86.62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</row>
    <row r="41" spans="1:24" s="83" customFormat="1" ht="22.5">
      <c r="A41" s="86" t="s">
        <v>281</v>
      </c>
      <c r="B41" s="86" t="s">
        <v>258</v>
      </c>
      <c r="C41" s="86" t="s">
        <v>231</v>
      </c>
      <c r="D41" s="87" t="s">
        <v>223</v>
      </c>
      <c r="E41" s="87" t="s">
        <v>283</v>
      </c>
      <c r="F41" s="88">
        <v>43.31</v>
      </c>
      <c r="G41" s="88">
        <v>43.31</v>
      </c>
      <c r="H41" s="88">
        <v>43.31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</row>
    <row r="42" spans="1:24" s="83" customFormat="1" ht="11.25">
      <c r="A42" s="86" t="s">
        <v>284</v>
      </c>
      <c r="B42" s="86" t="s">
        <v>285</v>
      </c>
      <c r="C42" s="86" t="s">
        <v>279</v>
      </c>
      <c r="D42" s="87" t="s">
        <v>223</v>
      </c>
      <c r="E42" s="87" t="s">
        <v>286</v>
      </c>
      <c r="F42" s="88">
        <v>37.9</v>
      </c>
      <c r="G42" s="88">
        <v>37.9</v>
      </c>
      <c r="H42" s="88">
        <v>37.9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</row>
    <row r="43" spans="1:24" s="83" customFormat="1" ht="11.25">
      <c r="A43" s="86" t="s">
        <v>287</v>
      </c>
      <c r="B43" s="86" t="s">
        <v>279</v>
      </c>
      <c r="C43" s="86" t="s">
        <v>227</v>
      </c>
      <c r="D43" s="87" t="s">
        <v>223</v>
      </c>
      <c r="E43" s="87" t="s">
        <v>288</v>
      </c>
      <c r="F43" s="88">
        <v>64.97</v>
      </c>
      <c r="G43" s="88">
        <v>64.97</v>
      </c>
      <c r="H43" s="88">
        <v>64.97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</row>
    <row r="44" spans="1:24" s="83" customFormat="1" ht="22.5">
      <c r="A44" s="86"/>
      <c r="B44" s="86"/>
      <c r="C44" s="86"/>
      <c r="D44" s="87" t="s">
        <v>246</v>
      </c>
      <c r="E44" s="87" t="s">
        <v>247</v>
      </c>
      <c r="F44" s="88">
        <v>1947.58</v>
      </c>
      <c r="G44" s="88">
        <v>959.94</v>
      </c>
      <c r="H44" s="88">
        <v>851.74</v>
      </c>
      <c r="I44" s="88">
        <v>79.010000000000005</v>
      </c>
      <c r="J44" s="88">
        <v>29.19</v>
      </c>
      <c r="K44" s="88">
        <v>987.64</v>
      </c>
      <c r="L44" s="88">
        <v>0</v>
      </c>
      <c r="M44" s="88">
        <v>906.14</v>
      </c>
      <c r="N44" s="88">
        <v>0</v>
      </c>
      <c r="O44" s="88">
        <v>0</v>
      </c>
      <c r="P44" s="88">
        <v>0</v>
      </c>
      <c r="Q44" s="88">
        <v>81.5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</row>
    <row r="45" spans="1:24" s="83" customFormat="1" ht="11.25">
      <c r="A45" s="86" t="s">
        <v>277</v>
      </c>
      <c r="B45" s="86" t="s">
        <v>244</v>
      </c>
      <c r="C45" s="86" t="s">
        <v>227</v>
      </c>
      <c r="D45" s="87" t="s">
        <v>223</v>
      </c>
      <c r="E45" s="87" t="s">
        <v>278</v>
      </c>
      <c r="F45" s="88">
        <v>708.89</v>
      </c>
      <c r="G45" s="88">
        <v>708.89</v>
      </c>
      <c r="H45" s="88">
        <v>600.69000000000005</v>
      </c>
      <c r="I45" s="88">
        <v>79.010000000000005</v>
      </c>
      <c r="J45" s="88">
        <v>29.19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</row>
    <row r="46" spans="1:24" s="83" customFormat="1" ht="11.25">
      <c r="A46" s="86" t="s">
        <v>277</v>
      </c>
      <c r="B46" s="86" t="s">
        <v>244</v>
      </c>
      <c r="C46" s="86" t="s">
        <v>279</v>
      </c>
      <c r="D46" s="87" t="s">
        <v>223</v>
      </c>
      <c r="E46" s="87" t="s">
        <v>280</v>
      </c>
      <c r="F46" s="88">
        <v>987.64</v>
      </c>
      <c r="G46" s="88">
        <v>0</v>
      </c>
      <c r="H46" s="88">
        <v>0</v>
      </c>
      <c r="I46" s="88">
        <v>0</v>
      </c>
      <c r="J46" s="88">
        <v>0</v>
      </c>
      <c r="K46" s="88">
        <v>987.64</v>
      </c>
      <c r="L46" s="88">
        <v>0</v>
      </c>
      <c r="M46" s="88">
        <v>906.14</v>
      </c>
      <c r="N46" s="88">
        <v>0</v>
      </c>
      <c r="O46" s="88">
        <v>0</v>
      </c>
      <c r="P46" s="88">
        <v>0</v>
      </c>
      <c r="Q46" s="88">
        <v>81.5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</row>
    <row r="47" spans="1:24" s="83" customFormat="1" ht="22.5">
      <c r="A47" s="86" t="s">
        <v>281</v>
      </c>
      <c r="B47" s="86" t="s">
        <v>258</v>
      </c>
      <c r="C47" s="86" t="s">
        <v>258</v>
      </c>
      <c r="D47" s="87" t="s">
        <v>223</v>
      </c>
      <c r="E47" s="87" t="s">
        <v>282</v>
      </c>
      <c r="F47" s="88">
        <v>93.41</v>
      </c>
      <c r="G47" s="88">
        <v>93.41</v>
      </c>
      <c r="H47" s="88">
        <v>93.41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</row>
    <row r="48" spans="1:24" s="83" customFormat="1" ht="22.5">
      <c r="A48" s="86" t="s">
        <v>281</v>
      </c>
      <c r="B48" s="86" t="s">
        <v>258</v>
      </c>
      <c r="C48" s="86" t="s">
        <v>231</v>
      </c>
      <c r="D48" s="87" t="s">
        <v>223</v>
      </c>
      <c r="E48" s="87" t="s">
        <v>283</v>
      </c>
      <c r="F48" s="88">
        <v>46.71</v>
      </c>
      <c r="G48" s="88">
        <v>46.71</v>
      </c>
      <c r="H48" s="88">
        <v>46.71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</row>
    <row r="49" spans="1:24" s="83" customFormat="1" ht="11.25">
      <c r="A49" s="86" t="s">
        <v>284</v>
      </c>
      <c r="B49" s="86" t="s">
        <v>285</v>
      </c>
      <c r="C49" s="86" t="s">
        <v>279</v>
      </c>
      <c r="D49" s="87" t="s">
        <v>223</v>
      </c>
      <c r="E49" s="87" t="s">
        <v>286</v>
      </c>
      <c r="F49" s="88">
        <v>40.869999999999997</v>
      </c>
      <c r="G49" s="88">
        <v>40.869999999999997</v>
      </c>
      <c r="H49" s="88">
        <v>40.869999999999997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</row>
    <row r="50" spans="1:24" s="83" customFormat="1" ht="11.25">
      <c r="A50" s="86" t="s">
        <v>287</v>
      </c>
      <c r="B50" s="86" t="s">
        <v>279</v>
      </c>
      <c r="C50" s="86" t="s">
        <v>227</v>
      </c>
      <c r="D50" s="87" t="s">
        <v>223</v>
      </c>
      <c r="E50" s="87" t="s">
        <v>288</v>
      </c>
      <c r="F50" s="88">
        <v>70.06</v>
      </c>
      <c r="G50" s="88">
        <v>70.06</v>
      </c>
      <c r="H50" s="88">
        <v>70.06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</row>
    <row r="51" spans="1:24" s="83" customFormat="1" ht="22.5">
      <c r="A51" s="86"/>
      <c r="B51" s="86"/>
      <c r="C51" s="86"/>
      <c r="D51" s="87" t="s">
        <v>248</v>
      </c>
      <c r="E51" s="87" t="s">
        <v>249</v>
      </c>
      <c r="F51" s="88">
        <v>1635.87</v>
      </c>
      <c r="G51" s="88">
        <v>865.87</v>
      </c>
      <c r="H51" s="88">
        <v>761.53</v>
      </c>
      <c r="I51" s="88">
        <v>78.239999999999995</v>
      </c>
      <c r="J51" s="88">
        <v>26.1</v>
      </c>
      <c r="K51" s="88">
        <v>770</v>
      </c>
      <c r="L51" s="88">
        <v>0</v>
      </c>
      <c r="M51" s="88">
        <v>702</v>
      </c>
      <c r="N51" s="88">
        <v>0</v>
      </c>
      <c r="O51" s="88">
        <v>0</v>
      </c>
      <c r="P51" s="88">
        <v>0</v>
      </c>
      <c r="Q51" s="88">
        <v>68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</row>
    <row r="52" spans="1:24" s="83" customFormat="1" ht="11.25">
      <c r="A52" s="86" t="s">
        <v>277</v>
      </c>
      <c r="B52" s="86" t="s">
        <v>244</v>
      </c>
      <c r="C52" s="86" t="s">
        <v>227</v>
      </c>
      <c r="D52" s="87" t="s">
        <v>223</v>
      </c>
      <c r="E52" s="87" t="s">
        <v>278</v>
      </c>
      <c r="F52" s="88">
        <v>641.41</v>
      </c>
      <c r="G52" s="88">
        <v>641.41</v>
      </c>
      <c r="H52" s="88">
        <v>537.07000000000005</v>
      </c>
      <c r="I52" s="88">
        <v>78.239999999999995</v>
      </c>
      <c r="J52" s="88">
        <v>26.1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</row>
    <row r="53" spans="1:24" s="83" customFormat="1" ht="11.25">
      <c r="A53" s="86" t="s">
        <v>277</v>
      </c>
      <c r="B53" s="86" t="s">
        <v>244</v>
      </c>
      <c r="C53" s="86" t="s">
        <v>279</v>
      </c>
      <c r="D53" s="87" t="s">
        <v>223</v>
      </c>
      <c r="E53" s="87" t="s">
        <v>280</v>
      </c>
      <c r="F53" s="88">
        <v>770</v>
      </c>
      <c r="G53" s="88">
        <v>0</v>
      </c>
      <c r="H53" s="88">
        <v>0</v>
      </c>
      <c r="I53" s="88">
        <v>0</v>
      </c>
      <c r="J53" s="88">
        <v>0</v>
      </c>
      <c r="K53" s="88">
        <v>770</v>
      </c>
      <c r="L53" s="88">
        <v>0</v>
      </c>
      <c r="M53" s="88">
        <v>702</v>
      </c>
      <c r="N53" s="88">
        <v>0</v>
      </c>
      <c r="O53" s="88">
        <v>0</v>
      </c>
      <c r="P53" s="88">
        <v>0</v>
      </c>
      <c r="Q53" s="88">
        <v>68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</row>
    <row r="54" spans="1:24" s="83" customFormat="1" ht="22.5">
      <c r="A54" s="86" t="s">
        <v>281</v>
      </c>
      <c r="B54" s="86" t="s">
        <v>258</v>
      </c>
      <c r="C54" s="86" t="s">
        <v>258</v>
      </c>
      <c r="D54" s="87" t="s">
        <v>223</v>
      </c>
      <c r="E54" s="87" t="s">
        <v>282</v>
      </c>
      <c r="F54" s="88">
        <v>83.52</v>
      </c>
      <c r="G54" s="88">
        <v>83.52</v>
      </c>
      <c r="H54" s="88">
        <v>83.52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</row>
    <row r="55" spans="1:24" s="83" customFormat="1" ht="22.5">
      <c r="A55" s="86" t="s">
        <v>281</v>
      </c>
      <c r="B55" s="86" t="s">
        <v>258</v>
      </c>
      <c r="C55" s="86" t="s">
        <v>231</v>
      </c>
      <c r="D55" s="87" t="s">
        <v>223</v>
      </c>
      <c r="E55" s="87" t="s">
        <v>283</v>
      </c>
      <c r="F55" s="88">
        <v>41.76</v>
      </c>
      <c r="G55" s="88">
        <v>41.76</v>
      </c>
      <c r="H55" s="88">
        <v>41.76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</row>
    <row r="56" spans="1:24" s="83" customFormat="1" ht="11.25">
      <c r="A56" s="86" t="s">
        <v>284</v>
      </c>
      <c r="B56" s="86" t="s">
        <v>285</v>
      </c>
      <c r="C56" s="86" t="s">
        <v>279</v>
      </c>
      <c r="D56" s="87" t="s">
        <v>223</v>
      </c>
      <c r="E56" s="87" t="s">
        <v>286</v>
      </c>
      <c r="F56" s="88">
        <v>36.54</v>
      </c>
      <c r="G56" s="88">
        <v>36.54</v>
      </c>
      <c r="H56" s="88">
        <v>36.54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</row>
    <row r="57" spans="1:24" s="83" customFormat="1" ht="11.25">
      <c r="A57" s="86" t="s">
        <v>287</v>
      </c>
      <c r="B57" s="86" t="s">
        <v>279</v>
      </c>
      <c r="C57" s="86" t="s">
        <v>227</v>
      </c>
      <c r="D57" s="87" t="s">
        <v>223</v>
      </c>
      <c r="E57" s="87" t="s">
        <v>288</v>
      </c>
      <c r="F57" s="88">
        <v>62.64</v>
      </c>
      <c r="G57" s="88">
        <v>62.64</v>
      </c>
      <c r="H57" s="88">
        <v>62.64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</row>
    <row r="58" spans="1:24" s="83" customFormat="1" ht="22.5">
      <c r="A58" s="86"/>
      <c r="B58" s="86"/>
      <c r="C58" s="86"/>
      <c r="D58" s="87" t="s">
        <v>252</v>
      </c>
      <c r="E58" s="87" t="s">
        <v>253</v>
      </c>
      <c r="F58" s="88">
        <v>1801.46</v>
      </c>
      <c r="G58" s="88">
        <v>872.16</v>
      </c>
      <c r="H58" s="88">
        <v>771.42</v>
      </c>
      <c r="I58" s="88">
        <v>74.3</v>
      </c>
      <c r="J58" s="88">
        <v>26.44</v>
      </c>
      <c r="K58" s="88">
        <v>929.3</v>
      </c>
      <c r="L58" s="88">
        <v>75</v>
      </c>
      <c r="M58" s="88">
        <v>798.3</v>
      </c>
      <c r="N58" s="88">
        <v>20</v>
      </c>
      <c r="O58" s="88">
        <v>0</v>
      </c>
      <c r="P58" s="88">
        <v>0</v>
      </c>
      <c r="Q58" s="88">
        <v>36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</row>
    <row r="59" spans="1:24" s="83" customFormat="1" ht="11.25">
      <c r="A59" s="86" t="s">
        <v>277</v>
      </c>
      <c r="B59" s="86" t="s">
        <v>244</v>
      </c>
      <c r="C59" s="86" t="s">
        <v>227</v>
      </c>
      <c r="D59" s="87" t="s">
        <v>223</v>
      </c>
      <c r="E59" s="87" t="s">
        <v>278</v>
      </c>
      <c r="F59" s="88">
        <v>719.8</v>
      </c>
      <c r="G59" s="88">
        <v>644.79999999999995</v>
      </c>
      <c r="H59" s="88">
        <v>544.05999999999995</v>
      </c>
      <c r="I59" s="88">
        <v>74.3</v>
      </c>
      <c r="J59" s="88">
        <v>26.44</v>
      </c>
      <c r="K59" s="88">
        <v>75</v>
      </c>
      <c r="L59" s="88">
        <v>75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</row>
    <row r="60" spans="1:24" s="83" customFormat="1" ht="11.25">
      <c r="A60" s="86" t="s">
        <v>277</v>
      </c>
      <c r="B60" s="86" t="s">
        <v>244</v>
      </c>
      <c r="C60" s="86" t="s">
        <v>279</v>
      </c>
      <c r="D60" s="87" t="s">
        <v>223</v>
      </c>
      <c r="E60" s="87" t="s">
        <v>280</v>
      </c>
      <c r="F60" s="88">
        <v>854.3</v>
      </c>
      <c r="G60" s="88">
        <v>0</v>
      </c>
      <c r="H60" s="88">
        <v>0</v>
      </c>
      <c r="I60" s="88">
        <v>0</v>
      </c>
      <c r="J60" s="88">
        <v>0</v>
      </c>
      <c r="K60" s="88">
        <v>854.3</v>
      </c>
      <c r="L60" s="88">
        <v>0</v>
      </c>
      <c r="M60" s="88">
        <v>798.3</v>
      </c>
      <c r="N60" s="88">
        <v>20</v>
      </c>
      <c r="O60" s="88">
        <v>0</v>
      </c>
      <c r="P60" s="88">
        <v>0</v>
      </c>
      <c r="Q60" s="88">
        <v>36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</row>
    <row r="61" spans="1:24" s="83" customFormat="1" ht="22.5">
      <c r="A61" s="86" t="s">
        <v>281</v>
      </c>
      <c r="B61" s="86" t="s">
        <v>258</v>
      </c>
      <c r="C61" s="86" t="s">
        <v>258</v>
      </c>
      <c r="D61" s="87" t="s">
        <v>223</v>
      </c>
      <c r="E61" s="87" t="s">
        <v>282</v>
      </c>
      <c r="F61" s="88">
        <v>84.6</v>
      </c>
      <c r="G61" s="88">
        <v>84.6</v>
      </c>
      <c r="H61" s="88">
        <v>84.6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</row>
    <row r="62" spans="1:24" s="83" customFormat="1" ht="22.5">
      <c r="A62" s="86" t="s">
        <v>281</v>
      </c>
      <c r="B62" s="86" t="s">
        <v>258</v>
      </c>
      <c r="C62" s="86" t="s">
        <v>231</v>
      </c>
      <c r="D62" s="87" t="s">
        <v>223</v>
      </c>
      <c r="E62" s="87" t="s">
        <v>283</v>
      </c>
      <c r="F62" s="88">
        <v>42.3</v>
      </c>
      <c r="G62" s="88">
        <v>42.3</v>
      </c>
      <c r="H62" s="88">
        <v>42.3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</row>
    <row r="63" spans="1:24" s="83" customFormat="1" ht="11.25">
      <c r="A63" s="86" t="s">
        <v>284</v>
      </c>
      <c r="B63" s="86" t="s">
        <v>285</v>
      </c>
      <c r="C63" s="86" t="s">
        <v>279</v>
      </c>
      <c r="D63" s="87" t="s">
        <v>223</v>
      </c>
      <c r="E63" s="87" t="s">
        <v>286</v>
      </c>
      <c r="F63" s="88">
        <v>37.01</v>
      </c>
      <c r="G63" s="88">
        <v>37.01</v>
      </c>
      <c r="H63" s="88">
        <v>37.01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</row>
    <row r="64" spans="1:24" s="83" customFormat="1" ht="11.25">
      <c r="A64" s="86" t="s">
        <v>287</v>
      </c>
      <c r="B64" s="86" t="s">
        <v>279</v>
      </c>
      <c r="C64" s="86" t="s">
        <v>227</v>
      </c>
      <c r="D64" s="87" t="s">
        <v>223</v>
      </c>
      <c r="E64" s="87" t="s">
        <v>288</v>
      </c>
      <c r="F64" s="88">
        <v>63.45</v>
      </c>
      <c r="G64" s="88">
        <v>63.45</v>
      </c>
      <c r="H64" s="88">
        <v>63.45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</row>
    <row r="65" spans="1:24" s="83" customFormat="1" ht="22.5">
      <c r="A65" s="86"/>
      <c r="B65" s="86"/>
      <c r="C65" s="86"/>
      <c r="D65" s="87" t="s">
        <v>254</v>
      </c>
      <c r="E65" s="87" t="s">
        <v>255</v>
      </c>
      <c r="F65" s="88">
        <v>4161.33</v>
      </c>
      <c r="G65" s="88">
        <v>1612.91</v>
      </c>
      <c r="H65" s="88">
        <v>1423.15</v>
      </c>
      <c r="I65" s="88">
        <v>140.96</v>
      </c>
      <c r="J65" s="88">
        <v>48.8</v>
      </c>
      <c r="K65" s="88">
        <v>2548.42</v>
      </c>
      <c r="L65" s="88">
        <v>0</v>
      </c>
      <c r="M65" s="88">
        <v>2489.21</v>
      </c>
      <c r="N65" s="88">
        <v>0</v>
      </c>
      <c r="O65" s="88">
        <v>0</v>
      </c>
      <c r="P65" s="88">
        <v>0</v>
      </c>
      <c r="Q65" s="88">
        <v>59.21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</row>
    <row r="66" spans="1:24" s="83" customFormat="1" ht="11.25">
      <c r="A66" s="86" t="s">
        <v>277</v>
      </c>
      <c r="B66" s="86" t="s">
        <v>244</v>
      </c>
      <c r="C66" s="86" t="s">
        <v>227</v>
      </c>
      <c r="D66" s="87" t="s">
        <v>223</v>
      </c>
      <c r="E66" s="87" t="s">
        <v>278</v>
      </c>
      <c r="F66" s="88">
        <v>1193.19</v>
      </c>
      <c r="G66" s="88">
        <v>1193.19</v>
      </c>
      <c r="H66" s="88">
        <v>1003.43</v>
      </c>
      <c r="I66" s="88">
        <v>140.96</v>
      </c>
      <c r="J66" s="88">
        <v>48.8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</row>
    <row r="67" spans="1:24" s="83" customFormat="1" ht="11.25">
      <c r="A67" s="86" t="s">
        <v>277</v>
      </c>
      <c r="B67" s="86" t="s">
        <v>244</v>
      </c>
      <c r="C67" s="86" t="s">
        <v>279</v>
      </c>
      <c r="D67" s="87" t="s">
        <v>223</v>
      </c>
      <c r="E67" s="87" t="s">
        <v>280</v>
      </c>
      <c r="F67" s="88">
        <v>2548.42</v>
      </c>
      <c r="G67" s="88">
        <v>0</v>
      </c>
      <c r="H67" s="88">
        <v>0</v>
      </c>
      <c r="I67" s="88">
        <v>0</v>
      </c>
      <c r="J67" s="88">
        <v>0</v>
      </c>
      <c r="K67" s="88">
        <v>2548.42</v>
      </c>
      <c r="L67" s="88">
        <v>0</v>
      </c>
      <c r="M67" s="88">
        <v>2489.21</v>
      </c>
      <c r="N67" s="88">
        <v>0</v>
      </c>
      <c r="O67" s="88">
        <v>0</v>
      </c>
      <c r="P67" s="88">
        <v>0</v>
      </c>
      <c r="Q67" s="88">
        <v>59.21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</row>
    <row r="68" spans="1:24" s="83" customFormat="1" ht="22.5">
      <c r="A68" s="86" t="s">
        <v>281</v>
      </c>
      <c r="B68" s="86" t="s">
        <v>258</v>
      </c>
      <c r="C68" s="86" t="s">
        <v>258</v>
      </c>
      <c r="D68" s="87" t="s">
        <v>223</v>
      </c>
      <c r="E68" s="87" t="s">
        <v>282</v>
      </c>
      <c r="F68" s="88">
        <v>156.16999999999999</v>
      </c>
      <c r="G68" s="88">
        <v>156.16999999999999</v>
      </c>
      <c r="H68" s="88">
        <v>156.16999999999999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</row>
    <row r="69" spans="1:24" s="83" customFormat="1" ht="22.5">
      <c r="A69" s="86" t="s">
        <v>281</v>
      </c>
      <c r="B69" s="86" t="s">
        <v>258</v>
      </c>
      <c r="C69" s="86" t="s">
        <v>231</v>
      </c>
      <c r="D69" s="87" t="s">
        <v>223</v>
      </c>
      <c r="E69" s="87" t="s">
        <v>283</v>
      </c>
      <c r="F69" s="88">
        <v>78.09</v>
      </c>
      <c r="G69" s="88">
        <v>78.09</v>
      </c>
      <c r="H69" s="88">
        <v>78.09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</row>
    <row r="70" spans="1:24" s="83" customFormat="1" ht="11.25">
      <c r="A70" s="86" t="s">
        <v>284</v>
      </c>
      <c r="B70" s="86" t="s">
        <v>285</v>
      </c>
      <c r="C70" s="86" t="s">
        <v>279</v>
      </c>
      <c r="D70" s="87" t="s">
        <v>223</v>
      </c>
      <c r="E70" s="87" t="s">
        <v>286</v>
      </c>
      <c r="F70" s="88">
        <v>68.33</v>
      </c>
      <c r="G70" s="88">
        <v>68.33</v>
      </c>
      <c r="H70" s="88">
        <v>68.33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</row>
    <row r="71" spans="1:24" s="83" customFormat="1" ht="11.25">
      <c r="A71" s="86" t="s">
        <v>287</v>
      </c>
      <c r="B71" s="86" t="s">
        <v>279</v>
      </c>
      <c r="C71" s="86" t="s">
        <v>227</v>
      </c>
      <c r="D71" s="87" t="s">
        <v>223</v>
      </c>
      <c r="E71" s="87" t="s">
        <v>288</v>
      </c>
      <c r="F71" s="88">
        <v>117.13</v>
      </c>
      <c r="G71" s="88">
        <v>117.13</v>
      </c>
      <c r="H71" s="88">
        <v>117.13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</row>
    <row r="72" spans="1:24" s="83" customFormat="1" ht="22.5">
      <c r="A72" s="86"/>
      <c r="B72" s="86"/>
      <c r="C72" s="86"/>
      <c r="D72" s="87" t="s">
        <v>256</v>
      </c>
      <c r="E72" s="87" t="s">
        <v>257</v>
      </c>
      <c r="F72" s="88">
        <v>4322.92</v>
      </c>
      <c r="G72" s="88">
        <v>1827.03</v>
      </c>
      <c r="H72" s="88">
        <v>1606.19</v>
      </c>
      <c r="I72" s="88">
        <v>166.09</v>
      </c>
      <c r="J72" s="88">
        <v>54.75</v>
      </c>
      <c r="K72" s="88">
        <v>2495.89</v>
      </c>
      <c r="L72" s="88">
        <v>166.29</v>
      </c>
      <c r="M72" s="88">
        <v>1889.8</v>
      </c>
      <c r="N72" s="88">
        <v>0</v>
      </c>
      <c r="O72" s="88">
        <v>0</v>
      </c>
      <c r="P72" s="88">
        <v>0</v>
      </c>
      <c r="Q72" s="88">
        <v>439.8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</row>
    <row r="73" spans="1:24" s="83" customFormat="1" ht="11.25">
      <c r="A73" s="86" t="s">
        <v>277</v>
      </c>
      <c r="B73" s="86" t="s">
        <v>244</v>
      </c>
      <c r="C73" s="86" t="s">
        <v>227</v>
      </c>
      <c r="D73" s="87" t="s">
        <v>223</v>
      </c>
      <c r="E73" s="87" t="s">
        <v>278</v>
      </c>
      <c r="F73" s="88">
        <v>1356.22</v>
      </c>
      <c r="G73" s="88">
        <v>1356.22</v>
      </c>
      <c r="H73" s="88">
        <v>1135.3800000000001</v>
      </c>
      <c r="I73" s="88">
        <v>166.09</v>
      </c>
      <c r="J73" s="88">
        <v>54.75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</row>
    <row r="74" spans="1:24" s="83" customFormat="1" ht="11.25">
      <c r="A74" s="86" t="s">
        <v>277</v>
      </c>
      <c r="B74" s="86" t="s">
        <v>244</v>
      </c>
      <c r="C74" s="86" t="s">
        <v>279</v>
      </c>
      <c r="D74" s="87" t="s">
        <v>223</v>
      </c>
      <c r="E74" s="87" t="s">
        <v>280</v>
      </c>
      <c r="F74" s="88">
        <v>2495.89</v>
      </c>
      <c r="G74" s="88">
        <v>0</v>
      </c>
      <c r="H74" s="88">
        <v>0</v>
      </c>
      <c r="I74" s="88">
        <v>0</v>
      </c>
      <c r="J74" s="88">
        <v>0</v>
      </c>
      <c r="K74" s="88">
        <v>2495.89</v>
      </c>
      <c r="L74" s="88">
        <v>166.29</v>
      </c>
      <c r="M74" s="88">
        <v>1889.8</v>
      </c>
      <c r="N74" s="88">
        <v>0</v>
      </c>
      <c r="O74" s="88">
        <v>0</v>
      </c>
      <c r="P74" s="88">
        <v>0</v>
      </c>
      <c r="Q74" s="88">
        <v>439.8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</row>
    <row r="75" spans="1:24" s="83" customFormat="1" ht="22.5">
      <c r="A75" s="86" t="s">
        <v>281</v>
      </c>
      <c r="B75" s="86" t="s">
        <v>258</v>
      </c>
      <c r="C75" s="86" t="s">
        <v>258</v>
      </c>
      <c r="D75" s="87" t="s">
        <v>223</v>
      </c>
      <c r="E75" s="87" t="s">
        <v>282</v>
      </c>
      <c r="F75" s="88">
        <v>175.19</v>
      </c>
      <c r="G75" s="88">
        <v>175.19</v>
      </c>
      <c r="H75" s="88">
        <v>175.19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</row>
    <row r="76" spans="1:24" s="83" customFormat="1" ht="22.5">
      <c r="A76" s="86" t="s">
        <v>281</v>
      </c>
      <c r="B76" s="86" t="s">
        <v>258</v>
      </c>
      <c r="C76" s="86" t="s">
        <v>231</v>
      </c>
      <c r="D76" s="87" t="s">
        <v>223</v>
      </c>
      <c r="E76" s="87" t="s">
        <v>283</v>
      </c>
      <c r="F76" s="88">
        <v>87.59</v>
      </c>
      <c r="G76" s="88">
        <v>87.59</v>
      </c>
      <c r="H76" s="88">
        <v>87.59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</row>
    <row r="77" spans="1:24" s="83" customFormat="1" ht="11.25">
      <c r="A77" s="86" t="s">
        <v>284</v>
      </c>
      <c r="B77" s="86" t="s">
        <v>285</v>
      </c>
      <c r="C77" s="86" t="s">
        <v>279</v>
      </c>
      <c r="D77" s="87" t="s">
        <v>223</v>
      </c>
      <c r="E77" s="87" t="s">
        <v>286</v>
      </c>
      <c r="F77" s="88">
        <v>76.64</v>
      </c>
      <c r="G77" s="88">
        <v>76.64</v>
      </c>
      <c r="H77" s="88">
        <v>76.64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</row>
    <row r="78" spans="1:24" s="83" customFormat="1" ht="11.25">
      <c r="A78" s="86" t="s">
        <v>287</v>
      </c>
      <c r="B78" s="86" t="s">
        <v>279</v>
      </c>
      <c r="C78" s="86" t="s">
        <v>227</v>
      </c>
      <c r="D78" s="87" t="s">
        <v>223</v>
      </c>
      <c r="E78" s="87" t="s">
        <v>288</v>
      </c>
      <c r="F78" s="88">
        <v>131.38999999999999</v>
      </c>
      <c r="G78" s="88">
        <v>131.38999999999999</v>
      </c>
      <c r="H78" s="88">
        <v>131.38999999999999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</row>
    <row r="79" spans="1:24" s="83" customFormat="1" ht="22.5">
      <c r="A79" s="86"/>
      <c r="B79" s="86"/>
      <c r="C79" s="86"/>
      <c r="D79" s="87" t="s">
        <v>261</v>
      </c>
      <c r="E79" s="87" t="s">
        <v>262</v>
      </c>
      <c r="F79" s="88">
        <v>3323.64</v>
      </c>
      <c r="G79" s="88">
        <v>1852.27</v>
      </c>
      <c r="H79" s="88">
        <v>1635.83</v>
      </c>
      <c r="I79" s="88">
        <v>160.47</v>
      </c>
      <c r="J79" s="88">
        <v>55.97</v>
      </c>
      <c r="K79" s="88">
        <v>1471.37</v>
      </c>
      <c r="L79" s="88">
        <v>0</v>
      </c>
      <c r="M79" s="88">
        <v>1273.04</v>
      </c>
      <c r="N79" s="88">
        <v>135</v>
      </c>
      <c r="O79" s="88">
        <v>0</v>
      </c>
      <c r="P79" s="88">
        <v>0</v>
      </c>
      <c r="Q79" s="88">
        <v>63.33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</row>
    <row r="80" spans="1:24" s="83" customFormat="1" ht="11.25">
      <c r="A80" s="86" t="s">
        <v>277</v>
      </c>
      <c r="B80" s="86" t="s">
        <v>244</v>
      </c>
      <c r="C80" s="86" t="s">
        <v>227</v>
      </c>
      <c r="D80" s="87" t="s">
        <v>223</v>
      </c>
      <c r="E80" s="87" t="s">
        <v>278</v>
      </c>
      <c r="F80" s="88">
        <v>1370.92</v>
      </c>
      <c r="G80" s="88">
        <v>1370.92</v>
      </c>
      <c r="H80" s="88">
        <v>1154.48</v>
      </c>
      <c r="I80" s="88">
        <v>160.47</v>
      </c>
      <c r="J80" s="88">
        <v>55.97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</row>
    <row r="81" spans="1:24" s="83" customFormat="1" ht="11.25">
      <c r="A81" s="86" t="s">
        <v>277</v>
      </c>
      <c r="B81" s="86" t="s">
        <v>244</v>
      </c>
      <c r="C81" s="86" t="s">
        <v>279</v>
      </c>
      <c r="D81" s="87" t="s">
        <v>223</v>
      </c>
      <c r="E81" s="87" t="s">
        <v>280</v>
      </c>
      <c r="F81" s="88">
        <v>1471.37</v>
      </c>
      <c r="G81" s="88">
        <v>0</v>
      </c>
      <c r="H81" s="88">
        <v>0</v>
      </c>
      <c r="I81" s="88">
        <v>0</v>
      </c>
      <c r="J81" s="88">
        <v>0</v>
      </c>
      <c r="K81" s="88">
        <v>1471.37</v>
      </c>
      <c r="L81" s="88">
        <v>0</v>
      </c>
      <c r="M81" s="88">
        <v>1273.04</v>
      </c>
      <c r="N81" s="88">
        <v>135</v>
      </c>
      <c r="O81" s="88">
        <v>0</v>
      </c>
      <c r="P81" s="88">
        <v>0</v>
      </c>
      <c r="Q81" s="88">
        <v>63.33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</row>
    <row r="82" spans="1:24" s="83" customFormat="1" ht="22.5">
      <c r="A82" s="86" t="s">
        <v>281</v>
      </c>
      <c r="B82" s="86" t="s">
        <v>258</v>
      </c>
      <c r="C82" s="86" t="s">
        <v>258</v>
      </c>
      <c r="D82" s="87" t="s">
        <v>223</v>
      </c>
      <c r="E82" s="87" t="s">
        <v>282</v>
      </c>
      <c r="F82" s="88">
        <v>179.11</v>
      </c>
      <c r="G82" s="88">
        <v>179.11</v>
      </c>
      <c r="H82" s="88">
        <v>179.11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</row>
    <row r="83" spans="1:24" s="83" customFormat="1" ht="22.5">
      <c r="A83" s="86" t="s">
        <v>281</v>
      </c>
      <c r="B83" s="86" t="s">
        <v>258</v>
      </c>
      <c r="C83" s="86" t="s">
        <v>231</v>
      </c>
      <c r="D83" s="87" t="s">
        <v>223</v>
      </c>
      <c r="E83" s="87" t="s">
        <v>283</v>
      </c>
      <c r="F83" s="88">
        <v>89.55</v>
      </c>
      <c r="G83" s="88">
        <v>89.55</v>
      </c>
      <c r="H83" s="88">
        <v>89.55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</row>
    <row r="84" spans="1:24" s="83" customFormat="1" ht="11.25">
      <c r="A84" s="86" t="s">
        <v>284</v>
      </c>
      <c r="B84" s="86" t="s">
        <v>285</v>
      </c>
      <c r="C84" s="86" t="s">
        <v>279</v>
      </c>
      <c r="D84" s="87" t="s">
        <v>223</v>
      </c>
      <c r="E84" s="87" t="s">
        <v>286</v>
      </c>
      <c r="F84" s="88">
        <v>78.36</v>
      </c>
      <c r="G84" s="88">
        <v>78.36</v>
      </c>
      <c r="H84" s="88">
        <v>78.36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</row>
    <row r="85" spans="1:24" s="83" customFormat="1" ht="11.25">
      <c r="A85" s="86" t="s">
        <v>287</v>
      </c>
      <c r="B85" s="86" t="s">
        <v>279</v>
      </c>
      <c r="C85" s="86" t="s">
        <v>227</v>
      </c>
      <c r="D85" s="87" t="s">
        <v>223</v>
      </c>
      <c r="E85" s="87" t="s">
        <v>288</v>
      </c>
      <c r="F85" s="88">
        <v>134.33000000000001</v>
      </c>
      <c r="G85" s="88">
        <v>134.33000000000001</v>
      </c>
      <c r="H85" s="88">
        <v>134.33000000000001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</row>
    <row r="86" spans="1:24" s="83" customFormat="1" ht="22.5">
      <c r="A86" s="86"/>
      <c r="B86" s="86"/>
      <c r="C86" s="86"/>
      <c r="D86" s="87" t="s">
        <v>263</v>
      </c>
      <c r="E86" s="87" t="s">
        <v>264</v>
      </c>
      <c r="F86" s="88">
        <v>1675.78</v>
      </c>
      <c r="G86" s="88">
        <v>734.3</v>
      </c>
      <c r="H86" s="88">
        <v>653.42999999999995</v>
      </c>
      <c r="I86" s="88">
        <v>58.48</v>
      </c>
      <c r="J86" s="88">
        <v>22.39</v>
      </c>
      <c r="K86" s="88">
        <v>941.48</v>
      </c>
      <c r="L86" s="88">
        <v>0</v>
      </c>
      <c r="M86" s="88">
        <v>900.89</v>
      </c>
      <c r="N86" s="88">
        <v>8</v>
      </c>
      <c r="O86" s="88">
        <v>0</v>
      </c>
      <c r="P86" s="88">
        <v>0</v>
      </c>
      <c r="Q86" s="88">
        <v>32.590000000000003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</row>
    <row r="87" spans="1:24" s="83" customFormat="1" ht="11.25">
      <c r="A87" s="86" t="s">
        <v>277</v>
      </c>
      <c r="B87" s="86" t="s">
        <v>244</v>
      </c>
      <c r="C87" s="86" t="s">
        <v>227</v>
      </c>
      <c r="D87" s="87" t="s">
        <v>223</v>
      </c>
      <c r="E87" s="87" t="s">
        <v>278</v>
      </c>
      <c r="F87" s="88">
        <v>541.72</v>
      </c>
      <c r="G87" s="88">
        <v>541.72</v>
      </c>
      <c r="H87" s="88">
        <v>460.85</v>
      </c>
      <c r="I87" s="88">
        <v>58.48</v>
      </c>
      <c r="J87" s="88">
        <v>22.39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</row>
    <row r="88" spans="1:24" s="83" customFormat="1" ht="11.25">
      <c r="A88" s="86" t="s">
        <v>277</v>
      </c>
      <c r="B88" s="86" t="s">
        <v>244</v>
      </c>
      <c r="C88" s="86" t="s">
        <v>279</v>
      </c>
      <c r="D88" s="87" t="s">
        <v>223</v>
      </c>
      <c r="E88" s="87" t="s">
        <v>280</v>
      </c>
      <c r="F88" s="88">
        <v>941.48</v>
      </c>
      <c r="G88" s="88">
        <v>0</v>
      </c>
      <c r="H88" s="88">
        <v>0</v>
      </c>
      <c r="I88" s="88">
        <v>0</v>
      </c>
      <c r="J88" s="88">
        <v>0</v>
      </c>
      <c r="K88" s="88">
        <v>941.48</v>
      </c>
      <c r="L88" s="88">
        <v>0</v>
      </c>
      <c r="M88" s="88">
        <v>900.89</v>
      </c>
      <c r="N88" s="88">
        <v>8</v>
      </c>
      <c r="O88" s="88">
        <v>0</v>
      </c>
      <c r="P88" s="88">
        <v>0</v>
      </c>
      <c r="Q88" s="88">
        <v>32.590000000000003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</row>
    <row r="89" spans="1:24" s="83" customFormat="1" ht="22.5">
      <c r="A89" s="86" t="s">
        <v>281</v>
      </c>
      <c r="B89" s="86" t="s">
        <v>258</v>
      </c>
      <c r="C89" s="86" t="s">
        <v>258</v>
      </c>
      <c r="D89" s="87" t="s">
        <v>223</v>
      </c>
      <c r="E89" s="87" t="s">
        <v>282</v>
      </c>
      <c r="F89" s="88">
        <v>71.66</v>
      </c>
      <c r="G89" s="88">
        <v>71.66</v>
      </c>
      <c r="H89" s="88">
        <v>71.66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</row>
    <row r="90" spans="1:24" s="83" customFormat="1" ht="22.5">
      <c r="A90" s="86" t="s">
        <v>281</v>
      </c>
      <c r="B90" s="86" t="s">
        <v>258</v>
      </c>
      <c r="C90" s="86" t="s">
        <v>231</v>
      </c>
      <c r="D90" s="87" t="s">
        <v>223</v>
      </c>
      <c r="E90" s="87" t="s">
        <v>283</v>
      </c>
      <c r="F90" s="88">
        <v>35.83</v>
      </c>
      <c r="G90" s="88">
        <v>35.83</v>
      </c>
      <c r="H90" s="88">
        <v>35.83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</row>
    <row r="91" spans="1:24" s="83" customFormat="1" ht="11.25">
      <c r="A91" s="86" t="s">
        <v>284</v>
      </c>
      <c r="B91" s="86" t="s">
        <v>285</v>
      </c>
      <c r="C91" s="86" t="s">
        <v>279</v>
      </c>
      <c r="D91" s="87" t="s">
        <v>223</v>
      </c>
      <c r="E91" s="87" t="s">
        <v>286</v>
      </c>
      <c r="F91" s="88">
        <v>31.35</v>
      </c>
      <c r="G91" s="88">
        <v>31.35</v>
      </c>
      <c r="H91" s="88">
        <v>31.35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</row>
    <row r="92" spans="1:24" s="83" customFormat="1" ht="11.25">
      <c r="A92" s="86" t="s">
        <v>287</v>
      </c>
      <c r="B92" s="86" t="s">
        <v>279</v>
      </c>
      <c r="C92" s="86" t="s">
        <v>227</v>
      </c>
      <c r="D92" s="87" t="s">
        <v>223</v>
      </c>
      <c r="E92" s="87" t="s">
        <v>288</v>
      </c>
      <c r="F92" s="88">
        <v>53.74</v>
      </c>
      <c r="G92" s="88">
        <v>53.74</v>
      </c>
      <c r="H92" s="88">
        <v>53.74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</row>
    <row r="93" spans="1:24" s="83" customFormat="1" ht="22.5">
      <c r="A93" s="86"/>
      <c r="B93" s="86"/>
      <c r="C93" s="86"/>
      <c r="D93" s="87" t="s">
        <v>265</v>
      </c>
      <c r="E93" s="87" t="s">
        <v>266</v>
      </c>
      <c r="F93" s="88">
        <v>996.38</v>
      </c>
      <c r="G93" s="88">
        <v>588.02</v>
      </c>
      <c r="H93" s="88">
        <v>520.64</v>
      </c>
      <c r="I93" s="88">
        <v>49.55</v>
      </c>
      <c r="J93" s="88">
        <v>17.829999999999998</v>
      </c>
      <c r="K93" s="88">
        <v>408.36</v>
      </c>
      <c r="L93" s="88">
        <v>0</v>
      </c>
      <c r="M93" s="88">
        <v>395.63</v>
      </c>
      <c r="N93" s="88">
        <v>0</v>
      </c>
      <c r="O93" s="88">
        <v>0</v>
      </c>
      <c r="P93" s="88">
        <v>0</v>
      </c>
      <c r="Q93" s="88">
        <v>12.73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</row>
    <row r="94" spans="1:24" s="83" customFormat="1" ht="11.25">
      <c r="A94" s="86" t="s">
        <v>277</v>
      </c>
      <c r="B94" s="86" t="s">
        <v>244</v>
      </c>
      <c r="C94" s="86" t="s">
        <v>227</v>
      </c>
      <c r="D94" s="87" t="s">
        <v>223</v>
      </c>
      <c r="E94" s="87" t="s">
        <v>278</v>
      </c>
      <c r="F94" s="88">
        <v>434.68</v>
      </c>
      <c r="G94" s="88">
        <v>434.68</v>
      </c>
      <c r="H94" s="88">
        <v>367.3</v>
      </c>
      <c r="I94" s="88">
        <v>49.55</v>
      </c>
      <c r="J94" s="88">
        <v>17.829999999999998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</row>
    <row r="95" spans="1:24" s="83" customFormat="1" ht="11.25">
      <c r="A95" s="86" t="s">
        <v>277</v>
      </c>
      <c r="B95" s="86" t="s">
        <v>244</v>
      </c>
      <c r="C95" s="86" t="s">
        <v>279</v>
      </c>
      <c r="D95" s="87" t="s">
        <v>223</v>
      </c>
      <c r="E95" s="87" t="s">
        <v>280</v>
      </c>
      <c r="F95" s="88">
        <v>408.36</v>
      </c>
      <c r="G95" s="88">
        <v>0</v>
      </c>
      <c r="H95" s="88">
        <v>0</v>
      </c>
      <c r="I95" s="88">
        <v>0</v>
      </c>
      <c r="J95" s="88">
        <v>0</v>
      </c>
      <c r="K95" s="88">
        <v>408.36</v>
      </c>
      <c r="L95" s="88">
        <v>0</v>
      </c>
      <c r="M95" s="88">
        <v>395.63</v>
      </c>
      <c r="N95" s="88">
        <v>0</v>
      </c>
      <c r="O95" s="88">
        <v>0</v>
      </c>
      <c r="P95" s="88">
        <v>0</v>
      </c>
      <c r="Q95" s="88">
        <v>12.73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</row>
    <row r="96" spans="1:24" s="83" customFormat="1" ht="22.5">
      <c r="A96" s="86" t="s">
        <v>281</v>
      </c>
      <c r="B96" s="86" t="s">
        <v>258</v>
      </c>
      <c r="C96" s="86" t="s">
        <v>258</v>
      </c>
      <c r="D96" s="87" t="s">
        <v>223</v>
      </c>
      <c r="E96" s="87" t="s">
        <v>282</v>
      </c>
      <c r="F96" s="88">
        <v>57.06</v>
      </c>
      <c r="G96" s="88">
        <v>57.06</v>
      </c>
      <c r="H96" s="88">
        <v>57.06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</row>
    <row r="97" spans="1:24" s="83" customFormat="1" ht="22.5">
      <c r="A97" s="86" t="s">
        <v>281</v>
      </c>
      <c r="B97" s="86" t="s">
        <v>258</v>
      </c>
      <c r="C97" s="86" t="s">
        <v>231</v>
      </c>
      <c r="D97" s="87" t="s">
        <v>223</v>
      </c>
      <c r="E97" s="87" t="s">
        <v>283</v>
      </c>
      <c r="F97" s="88">
        <v>28.53</v>
      </c>
      <c r="G97" s="88">
        <v>28.53</v>
      </c>
      <c r="H97" s="88">
        <v>28.53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</row>
    <row r="98" spans="1:24" s="83" customFormat="1" ht="11.25">
      <c r="A98" s="86" t="s">
        <v>284</v>
      </c>
      <c r="B98" s="86" t="s">
        <v>285</v>
      </c>
      <c r="C98" s="86" t="s">
        <v>279</v>
      </c>
      <c r="D98" s="87" t="s">
        <v>223</v>
      </c>
      <c r="E98" s="87" t="s">
        <v>286</v>
      </c>
      <c r="F98" s="88">
        <v>24.96</v>
      </c>
      <c r="G98" s="88">
        <v>24.96</v>
      </c>
      <c r="H98" s="88">
        <v>24.96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</row>
    <row r="99" spans="1:24" s="83" customFormat="1" ht="11.25">
      <c r="A99" s="86" t="s">
        <v>287</v>
      </c>
      <c r="B99" s="86" t="s">
        <v>279</v>
      </c>
      <c r="C99" s="86" t="s">
        <v>227</v>
      </c>
      <c r="D99" s="87" t="s">
        <v>223</v>
      </c>
      <c r="E99" s="87" t="s">
        <v>288</v>
      </c>
      <c r="F99" s="88">
        <v>42.79</v>
      </c>
      <c r="G99" s="88">
        <v>42.79</v>
      </c>
      <c r="H99" s="88">
        <v>42.79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</row>
    <row r="100" spans="1:24" s="83" customFormat="1" ht="22.5">
      <c r="A100" s="86"/>
      <c r="B100" s="86"/>
      <c r="C100" s="86"/>
      <c r="D100" s="87" t="s">
        <v>267</v>
      </c>
      <c r="E100" s="87" t="s">
        <v>268</v>
      </c>
      <c r="F100" s="88">
        <v>1329.13</v>
      </c>
      <c r="G100" s="88">
        <v>549.38</v>
      </c>
      <c r="H100" s="88">
        <v>484.6</v>
      </c>
      <c r="I100" s="88">
        <v>48.19</v>
      </c>
      <c r="J100" s="88">
        <v>16.59</v>
      </c>
      <c r="K100" s="88">
        <v>779.75</v>
      </c>
      <c r="L100" s="88">
        <v>43.8</v>
      </c>
      <c r="M100" s="88">
        <v>734.5</v>
      </c>
      <c r="N100" s="88">
        <v>0</v>
      </c>
      <c r="O100" s="88">
        <v>0</v>
      </c>
      <c r="P100" s="88">
        <v>0</v>
      </c>
      <c r="Q100" s="88">
        <v>1.45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</row>
    <row r="101" spans="1:24" s="83" customFormat="1" ht="11.25">
      <c r="A101" s="86" t="s">
        <v>277</v>
      </c>
      <c r="B101" s="86" t="s">
        <v>244</v>
      </c>
      <c r="C101" s="86" t="s">
        <v>227</v>
      </c>
      <c r="D101" s="87" t="s">
        <v>223</v>
      </c>
      <c r="E101" s="87" t="s">
        <v>278</v>
      </c>
      <c r="F101" s="88">
        <v>415.44</v>
      </c>
      <c r="G101" s="88">
        <v>406.69</v>
      </c>
      <c r="H101" s="88">
        <v>341.91</v>
      </c>
      <c r="I101" s="88">
        <v>48.19</v>
      </c>
      <c r="J101" s="88">
        <v>16.59</v>
      </c>
      <c r="K101" s="88">
        <v>8.75</v>
      </c>
      <c r="L101" s="88">
        <v>0</v>
      </c>
      <c r="M101" s="88">
        <v>7.3</v>
      </c>
      <c r="N101" s="88">
        <v>0</v>
      </c>
      <c r="O101" s="88">
        <v>0</v>
      </c>
      <c r="P101" s="88">
        <v>0</v>
      </c>
      <c r="Q101" s="88">
        <v>1.45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</row>
    <row r="102" spans="1:24" s="83" customFormat="1" ht="11.25">
      <c r="A102" s="86" t="s">
        <v>277</v>
      </c>
      <c r="B102" s="86" t="s">
        <v>244</v>
      </c>
      <c r="C102" s="86" t="s">
        <v>279</v>
      </c>
      <c r="D102" s="87" t="s">
        <v>223</v>
      </c>
      <c r="E102" s="87" t="s">
        <v>280</v>
      </c>
      <c r="F102" s="88">
        <v>667.34</v>
      </c>
      <c r="G102" s="88">
        <v>0</v>
      </c>
      <c r="H102" s="88">
        <v>0</v>
      </c>
      <c r="I102" s="88">
        <v>0</v>
      </c>
      <c r="J102" s="88">
        <v>0</v>
      </c>
      <c r="K102" s="88">
        <v>667.34</v>
      </c>
      <c r="L102" s="88">
        <v>43.8</v>
      </c>
      <c r="M102" s="88">
        <v>623.54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</row>
    <row r="103" spans="1:24" s="83" customFormat="1" ht="11.25">
      <c r="A103" s="86" t="s">
        <v>277</v>
      </c>
      <c r="B103" s="86" t="s">
        <v>222</v>
      </c>
      <c r="C103" s="86" t="s">
        <v>222</v>
      </c>
      <c r="D103" s="87" t="s">
        <v>223</v>
      </c>
      <c r="E103" s="87" t="s">
        <v>289</v>
      </c>
      <c r="F103" s="88">
        <v>103.66</v>
      </c>
      <c r="G103" s="88">
        <v>0</v>
      </c>
      <c r="H103" s="88">
        <v>0</v>
      </c>
      <c r="I103" s="88">
        <v>0</v>
      </c>
      <c r="J103" s="88">
        <v>0</v>
      </c>
      <c r="K103" s="88">
        <v>103.66</v>
      </c>
      <c r="L103" s="88">
        <v>0</v>
      </c>
      <c r="M103" s="88">
        <v>103.66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</row>
    <row r="104" spans="1:24" s="83" customFormat="1" ht="22.5">
      <c r="A104" s="86" t="s">
        <v>281</v>
      </c>
      <c r="B104" s="86" t="s">
        <v>258</v>
      </c>
      <c r="C104" s="86" t="s">
        <v>258</v>
      </c>
      <c r="D104" s="87" t="s">
        <v>223</v>
      </c>
      <c r="E104" s="87" t="s">
        <v>282</v>
      </c>
      <c r="F104" s="88">
        <v>53.09</v>
      </c>
      <c r="G104" s="88">
        <v>53.09</v>
      </c>
      <c r="H104" s="88">
        <v>53.09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</row>
    <row r="105" spans="1:24" s="83" customFormat="1" ht="22.5">
      <c r="A105" s="86" t="s">
        <v>281</v>
      </c>
      <c r="B105" s="86" t="s">
        <v>258</v>
      </c>
      <c r="C105" s="86" t="s">
        <v>231</v>
      </c>
      <c r="D105" s="87" t="s">
        <v>223</v>
      </c>
      <c r="E105" s="87" t="s">
        <v>283</v>
      </c>
      <c r="F105" s="88">
        <v>26.55</v>
      </c>
      <c r="G105" s="88">
        <v>26.55</v>
      </c>
      <c r="H105" s="88">
        <v>26.55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</row>
    <row r="106" spans="1:24" s="83" customFormat="1" ht="11.25">
      <c r="A106" s="86" t="s">
        <v>284</v>
      </c>
      <c r="B106" s="86" t="s">
        <v>285</v>
      </c>
      <c r="C106" s="86" t="s">
        <v>279</v>
      </c>
      <c r="D106" s="87" t="s">
        <v>223</v>
      </c>
      <c r="E106" s="87" t="s">
        <v>286</v>
      </c>
      <c r="F106" s="88">
        <v>23.23</v>
      </c>
      <c r="G106" s="88">
        <v>23.23</v>
      </c>
      <c r="H106" s="88">
        <v>23.23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</row>
    <row r="107" spans="1:24" s="83" customFormat="1" ht="11.25">
      <c r="A107" s="86" t="s">
        <v>287</v>
      </c>
      <c r="B107" s="86" t="s">
        <v>279</v>
      </c>
      <c r="C107" s="86" t="s">
        <v>227</v>
      </c>
      <c r="D107" s="87" t="s">
        <v>223</v>
      </c>
      <c r="E107" s="87" t="s">
        <v>288</v>
      </c>
      <c r="F107" s="88">
        <v>39.82</v>
      </c>
      <c r="G107" s="88">
        <v>39.82</v>
      </c>
      <c r="H107" s="88">
        <v>39.82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</row>
    <row r="108" spans="1:24" s="83" customFormat="1" ht="22.5">
      <c r="A108" s="86"/>
      <c r="B108" s="86"/>
      <c r="C108" s="86"/>
      <c r="D108" s="87" t="s">
        <v>269</v>
      </c>
      <c r="E108" s="87" t="s">
        <v>270</v>
      </c>
      <c r="F108" s="88">
        <v>1133.3499999999999</v>
      </c>
      <c r="G108" s="88">
        <v>489.38</v>
      </c>
      <c r="H108" s="88">
        <v>432.5</v>
      </c>
      <c r="I108" s="88">
        <v>42.07</v>
      </c>
      <c r="J108" s="88">
        <v>14.81</v>
      </c>
      <c r="K108" s="88">
        <v>643.97</v>
      </c>
      <c r="L108" s="88">
        <v>0</v>
      </c>
      <c r="M108" s="88">
        <v>618.97</v>
      </c>
      <c r="N108" s="88">
        <v>0</v>
      </c>
      <c r="O108" s="88">
        <v>0</v>
      </c>
      <c r="P108" s="88">
        <v>0</v>
      </c>
      <c r="Q108" s="88">
        <v>25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</row>
    <row r="109" spans="1:24" s="83" customFormat="1" ht="11.25">
      <c r="A109" s="86" t="s">
        <v>277</v>
      </c>
      <c r="B109" s="86" t="s">
        <v>244</v>
      </c>
      <c r="C109" s="86" t="s">
        <v>227</v>
      </c>
      <c r="D109" s="87" t="s">
        <v>223</v>
      </c>
      <c r="E109" s="87" t="s">
        <v>278</v>
      </c>
      <c r="F109" s="88">
        <v>361.99</v>
      </c>
      <c r="G109" s="88">
        <v>361.99</v>
      </c>
      <c r="H109" s="88">
        <v>305.11</v>
      </c>
      <c r="I109" s="88">
        <v>42.07</v>
      </c>
      <c r="J109" s="88">
        <v>14.81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</row>
    <row r="110" spans="1:24" s="83" customFormat="1" ht="11.25">
      <c r="A110" s="86" t="s">
        <v>277</v>
      </c>
      <c r="B110" s="86" t="s">
        <v>244</v>
      </c>
      <c r="C110" s="86" t="s">
        <v>279</v>
      </c>
      <c r="D110" s="87" t="s">
        <v>223</v>
      </c>
      <c r="E110" s="87" t="s">
        <v>280</v>
      </c>
      <c r="F110" s="88">
        <v>643.97</v>
      </c>
      <c r="G110" s="88">
        <v>0</v>
      </c>
      <c r="H110" s="88">
        <v>0</v>
      </c>
      <c r="I110" s="88">
        <v>0</v>
      </c>
      <c r="J110" s="88">
        <v>0</v>
      </c>
      <c r="K110" s="88">
        <v>643.97</v>
      </c>
      <c r="L110" s="88">
        <v>0</v>
      </c>
      <c r="M110" s="88">
        <v>618.97</v>
      </c>
      <c r="N110" s="88">
        <v>0</v>
      </c>
      <c r="O110" s="88">
        <v>0</v>
      </c>
      <c r="P110" s="88">
        <v>0</v>
      </c>
      <c r="Q110" s="88">
        <v>25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</row>
    <row r="111" spans="1:24" s="83" customFormat="1" ht="22.5">
      <c r="A111" s="86" t="s">
        <v>281</v>
      </c>
      <c r="B111" s="86" t="s">
        <v>258</v>
      </c>
      <c r="C111" s="86" t="s">
        <v>258</v>
      </c>
      <c r="D111" s="87" t="s">
        <v>223</v>
      </c>
      <c r="E111" s="87" t="s">
        <v>282</v>
      </c>
      <c r="F111" s="88">
        <v>47.4</v>
      </c>
      <c r="G111" s="88">
        <v>47.4</v>
      </c>
      <c r="H111" s="88">
        <v>47.4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</row>
    <row r="112" spans="1:24" s="83" customFormat="1" ht="22.5">
      <c r="A112" s="86" t="s">
        <v>281</v>
      </c>
      <c r="B112" s="86" t="s">
        <v>258</v>
      </c>
      <c r="C112" s="86" t="s">
        <v>231</v>
      </c>
      <c r="D112" s="87" t="s">
        <v>223</v>
      </c>
      <c r="E112" s="87" t="s">
        <v>283</v>
      </c>
      <c r="F112" s="88">
        <v>23.7</v>
      </c>
      <c r="G112" s="88">
        <v>23.7</v>
      </c>
      <c r="H112" s="88">
        <v>23.7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</row>
    <row r="113" spans="1:24" s="83" customFormat="1" ht="11.25">
      <c r="A113" s="86" t="s">
        <v>284</v>
      </c>
      <c r="B113" s="86" t="s">
        <v>285</v>
      </c>
      <c r="C113" s="86" t="s">
        <v>279</v>
      </c>
      <c r="D113" s="87" t="s">
        <v>223</v>
      </c>
      <c r="E113" s="87" t="s">
        <v>286</v>
      </c>
      <c r="F113" s="88">
        <v>20.74</v>
      </c>
      <c r="G113" s="88">
        <v>20.74</v>
      </c>
      <c r="H113" s="88">
        <v>20.74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</row>
    <row r="114" spans="1:24" s="83" customFormat="1" ht="11.25">
      <c r="A114" s="86" t="s">
        <v>287</v>
      </c>
      <c r="B114" s="86" t="s">
        <v>279</v>
      </c>
      <c r="C114" s="86" t="s">
        <v>227</v>
      </c>
      <c r="D114" s="87" t="s">
        <v>223</v>
      </c>
      <c r="E114" s="87" t="s">
        <v>288</v>
      </c>
      <c r="F114" s="88">
        <v>35.549999999999997</v>
      </c>
      <c r="G114" s="88">
        <v>35.549999999999997</v>
      </c>
      <c r="H114" s="88">
        <v>35.549999999999997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</row>
    <row r="115" spans="1:24" s="83" customFormat="1" ht="33.75">
      <c r="A115" s="86"/>
      <c r="B115" s="86"/>
      <c r="C115" s="86"/>
      <c r="D115" s="87" t="s">
        <v>271</v>
      </c>
      <c r="E115" s="87" t="s">
        <v>272</v>
      </c>
      <c r="F115" s="88">
        <v>742.47</v>
      </c>
      <c r="G115" s="88">
        <v>492.67</v>
      </c>
      <c r="H115" s="88">
        <v>434.4</v>
      </c>
      <c r="I115" s="88">
        <v>43.4</v>
      </c>
      <c r="J115" s="88">
        <v>14.87</v>
      </c>
      <c r="K115" s="88">
        <v>249.8</v>
      </c>
      <c r="L115" s="88">
        <v>0</v>
      </c>
      <c r="M115" s="88">
        <v>249.3</v>
      </c>
      <c r="N115" s="88">
        <v>0</v>
      </c>
      <c r="O115" s="88">
        <v>0</v>
      </c>
      <c r="P115" s="88">
        <v>0</v>
      </c>
      <c r="Q115" s="88">
        <v>0.5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</row>
    <row r="116" spans="1:24" s="83" customFormat="1" ht="11.25">
      <c r="A116" s="86" t="s">
        <v>277</v>
      </c>
      <c r="B116" s="86" t="s">
        <v>244</v>
      </c>
      <c r="C116" s="86" t="s">
        <v>227</v>
      </c>
      <c r="D116" s="87" t="s">
        <v>223</v>
      </c>
      <c r="E116" s="87" t="s">
        <v>278</v>
      </c>
      <c r="F116" s="88">
        <v>364.75</v>
      </c>
      <c r="G116" s="88">
        <v>364.75</v>
      </c>
      <c r="H116" s="88">
        <v>306.48</v>
      </c>
      <c r="I116" s="88">
        <v>43.4</v>
      </c>
      <c r="J116" s="88">
        <v>14.87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</row>
    <row r="117" spans="1:24" s="83" customFormat="1" ht="11.25">
      <c r="A117" s="86" t="s">
        <v>277</v>
      </c>
      <c r="B117" s="86" t="s">
        <v>244</v>
      </c>
      <c r="C117" s="86" t="s">
        <v>279</v>
      </c>
      <c r="D117" s="87" t="s">
        <v>223</v>
      </c>
      <c r="E117" s="87" t="s">
        <v>280</v>
      </c>
      <c r="F117" s="88">
        <v>249.8</v>
      </c>
      <c r="G117" s="88">
        <v>0</v>
      </c>
      <c r="H117" s="88">
        <v>0</v>
      </c>
      <c r="I117" s="88">
        <v>0</v>
      </c>
      <c r="J117" s="88">
        <v>0</v>
      </c>
      <c r="K117" s="88">
        <v>249.8</v>
      </c>
      <c r="L117" s="88">
        <v>0</v>
      </c>
      <c r="M117" s="88">
        <v>249.3</v>
      </c>
      <c r="N117" s="88">
        <v>0</v>
      </c>
      <c r="O117" s="88">
        <v>0</v>
      </c>
      <c r="P117" s="88">
        <v>0</v>
      </c>
      <c r="Q117" s="88">
        <v>0.5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</row>
    <row r="118" spans="1:24" s="83" customFormat="1" ht="22.5">
      <c r="A118" s="86" t="s">
        <v>281</v>
      </c>
      <c r="B118" s="86" t="s">
        <v>258</v>
      </c>
      <c r="C118" s="86" t="s">
        <v>258</v>
      </c>
      <c r="D118" s="87" t="s">
        <v>223</v>
      </c>
      <c r="E118" s="87" t="s">
        <v>282</v>
      </c>
      <c r="F118" s="88">
        <v>47.6</v>
      </c>
      <c r="G118" s="88">
        <v>47.6</v>
      </c>
      <c r="H118" s="88">
        <v>47.6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</row>
    <row r="119" spans="1:24" s="83" customFormat="1" ht="22.5">
      <c r="A119" s="86" t="s">
        <v>281</v>
      </c>
      <c r="B119" s="86" t="s">
        <v>258</v>
      </c>
      <c r="C119" s="86" t="s">
        <v>231</v>
      </c>
      <c r="D119" s="87" t="s">
        <v>223</v>
      </c>
      <c r="E119" s="87" t="s">
        <v>283</v>
      </c>
      <c r="F119" s="88">
        <v>23.8</v>
      </c>
      <c r="G119" s="88">
        <v>23.8</v>
      </c>
      <c r="H119" s="88">
        <v>23.8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</row>
    <row r="120" spans="1:24" s="83" customFormat="1" ht="11.25">
      <c r="A120" s="86" t="s">
        <v>284</v>
      </c>
      <c r="B120" s="86" t="s">
        <v>285</v>
      </c>
      <c r="C120" s="86" t="s">
        <v>279</v>
      </c>
      <c r="D120" s="87" t="s">
        <v>223</v>
      </c>
      <c r="E120" s="87" t="s">
        <v>286</v>
      </c>
      <c r="F120" s="88">
        <v>20.82</v>
      </c>
      <c r="G120" s="88">
        <v>20.82</v>
      </c>
      <c r="H120" s="88">
        <v>20.82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</row>
    <row r="121" spans="1:24" s="83" customFormat="1" ht="11.25">
      <c r="A121" s="86" t="s">
        <v>287</v>
      </c>
      <c r="B121" s="86" t="s">
        <v>279</v>
      </c>
      <c r="C121" s="86" t="s">
        <v>227</v>
      </c>
      <c r="D121" s="87" t="s">
        <v>223</v>
      </c>
      <c r="E121" s="87" t="s">
        <v>288</v>
      </c>
      <c r="F121" s="88">
        <v>35.700000000000003</v>
      </c>
      <c r="G121" s="88">
        <v>35.700000000000003</v>
      </c>
      <c r="H121" s="88">
        <v>35.700000000000003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</row>
    <row r="122" spans="1:24" s="83" customFormat="1" ht="22.5">
      <c r="A122" s="86"/>
      <c r="B122" s="86"/>
      <c r="C122" s="86"/>
      <c r="D122" s="87" t="s">
        <v>273</v>
      </c>
      <c r="E122" s="87" t="s">
        <v>274</v>
      </c>
      <c r="F122" s="88">
        <v>7407.77</v>
      </c>
      <c r="G122" s="88">
        <v>5151.84</v>
      </c>
      <c r="H122" s="88">
        <v>4141.08</v>
      </c>
      <c r="I122" s="88">
        <v>544.23</v>
      </c>
      <c r="J122" s="88">
        <v>466.53</v>
      </c>
      <c r="K122" s="88">
        <v>2255.9299999999998</v>
      </c>
      <c r="L122" s="88">
        <v>51.09</v>
      </c>
      <c r="M122" s="88">
        <v>1799.04</v>
      </c>
      <c r="N122" s="88">
        <v>0</v>
      </c>
      <c r="O122" s="88">
        <v>0</v>
      </c>
      <c r="P122" s="88">
        <v>0</v>
      </c>
      <c r="Q122" s="88">
        <v>405.8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</row>
    <row r="123" spans="1:24" s="83" customFormat="1" ht="11.25">
      <c r="A123" s="86" t="s">
        <v>277</v>
      </c>
      <c r="B123" s="86" t="s">
        <v>244</v>
      </c>
      <c r="C123" s="86" t="s">
        <v>227</v>
      </c>
      <c r="D123" s="87" t="s">
        <v>223</v>
      </c>
      <c r="E123" s="87" t="s">
        <v>278</v>
      </c>
      <c r="F123" s="88">
        <v>3932.34</v>
      </c>
      <c r="G123" s="88">
        <v>3932.34</v>
      </c>
      <c r="H123" s="88">
        <v>2921.58</v>
      </c>
      <c r="I123" s="88">
        <v>544.23</v>
      </c>
      <c r="J123" s="88">
        <v>466.53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</row>
    <row r="124" spans="1:24" s="83" customFormat="1" ht="11.25">
      <c r="A124" s="86" t="s">
        <v>277</v>
      </c>
      <c r="B124" s="86" t="s">
        <v>244</v>
      </c>
      <c r="C124" s="86" t="s">
        <v>279</v>
      </c>
      <c r="D124" s="87" t="s">
        <v>223</v>
      </c>
      <c r="E124" s="87" t="s">
        <v>280</v>
      </c>
      <c r="F124" s="88">
        <v>2255.9299999999998</v>
      </c>
      <c r="G124" s="88">
        <v>0</v>
      </c>
      <c r="H124" s="88">
        <v>0</v>
      </c>
      <c r="I124" s="88">
        <v>0</v>
      </c>
      <c r="J124" s="88">
        <v>0</v>
      </c>
      <c r="K124" s="88">
        <v>2255.9299999999998</v>
      </c>
      <c r="L124" s="88">
        <v>51.09</v>
      </c>
      <c r="M124" s="88">
        <v>1799.04</v>
      </c>
      <c r="N124" s="88">
        <v>0</v>
      </c>
      <c r="O124" s="88">
        <v>0</v>
      </c>
      <c r="P124" s="88">
        <v>0</v>
      </c>
      <c r="Q124" s="88">
        <v>405.8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</row>
    <row r="125" spans="1:24" s="83" customFormat="1" ht="22.5">
      <c r="A125" s="86" t="s">
        <v>281</v>
      </c>
      <c r="B125" s="86" t="s">
        <v>258</v>
      </c>
      <c r="C125" s="86" t="s">
        <v>258</v>
      </c>
      <c r="D125" s="87" t="s">
        <v>223</v>
      </c>
      <c r="E125" s="87" t="s">
        <v>282</v>
      </c>
      <c r="F125" s="88">
        <v>453.77</v>
      </c>
      <c r="G125" s="88">
        <v>453.77</v>
      </c>
      <c r="H125" s="88">
        <v>453.77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</row>
    <row r="126" spans="1:24" s="83" customFormat="1" ht="22.5">
      <c r="A126" s="86" t="s">
        <v>281</v>
      </c>
      <c r="B126" s="86" t="s">
        <v>258</v>
      </c>
      <c r="C126" s="86" t="s">
        <v>231</v>
      </c>
      <c r="D126" s="87" t="s">
        <v>223</v>
      </c>
      <c r="E126" s="87" t="s">
        <v>283</v>
      </c>
      <c r="F126" s="88">
        <v>226.88</v>
      </c>
      <c r="G126" s="88">
        <v>226.88</v>
      </c>
      <c r="H126" s="88">
        <v>226.88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  <c r="P126" s="88">
        <v>0</v>
      </c>
      <c r="Q126" s="88">
        <v>0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</row>
    <row r="127" spans="1:24" s="83" customFormat="1" ht="11.25">
      <c r="A127" s="86" t="s">
        <v>284</v>
      </c>
      <c r="B127" s="86" t="s">
        <v>285</v>
      </c>
      <c r="C127" s="86" t="s">
        <v>279</v>
      </c>
      <c r="D127" s="87" t="s">
        <v>223</v>
      </c>
      <c r="E127" s="87" t="s">
        <v>286</v>
      </c>
      <c r="F127" s="88">
        <v>198.52</v>
      </c>
      <c r="G127" s="88">
        <v>198.52</v>
      </c>
      <c r="H127" s="88">
        <v>198.52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</row>
    <row r="128" spans="1:24" s="83" customFormat="1" ht="11.25">
      <c r="A128" s="86" t="s">
        <v>287</v>
      </c>
      <c r="B128" s="86" t="s">
        <v>279</v>
      </c>
      <c r="C128" s="86" t="s">
        <v>227</v>
      </c>
      <c r="D128" s="87" t="s">
        <v>223</v>
      </c>
      <c r="E128" s="87" t="s">
        <v>288</v>
      </c>
      <c r="F128" s="88">
        <v>340.33</v>
      </c>
      <c r="G128" s="88">
        <v>340.33</v>
      </c>
      <c r="H128" s="88">
        <v>340.33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  <c r="W128" s="88">
        <v>0</v>
      </c>
      <c r="X128" s="88">
        <v>0</v>
      </c>
    </row>
    <row r="129" spans="1:24" s="83" customFormat="1" ht="22.5">
      <c r="A129" s="86"/>
      <c r="B129" s="86"/>
      <c r="C129" s="86"/>
      <c r="D129" s="87" t="s">
        <v>275</v>
      </c>
      <c r="E129" s="87" t="s">
        <v>276</v>
      </c>
      <c r="F129" s="88">
        <v>4050.11</v>
      </c>
      <c r="G129" s="88">
        <v>3203.78</v>
      </c>
      <c r="H129" s="88">
        <v>2622.81</v>
      </c>
      <c r="I129" s="88">
        <v>340.92</v>
      </c>
      <c r="J129" s="88">
        <v>240.05</v>
      </c>
      <c r="K129" s="88">
        <v>846.33</v>
      </c>
      <c r="L129" s="88">
        <v>66.459999999999994</v>
      </c>
      <c r="M129" s="88">
        <v>690.87</v>
      </c>
      <c r="N129" s="88">
        <v>0</v>
      </c>
      <c r="O129" s="88">
        <v>0</v>
      </c>
      <c r="P129" s="88">
        <v>0</v>
      </c>
      <c r="Q129" s="88">
        <v>89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</row>
    <row r="130" spans="1:24" s="83" customFormat="1" ht="11.25">
      <c r="A130" s="86" t="s">
        <v>277</v>
      </c>
      <c r="B130" s="86" t="s">
        <v>244</v>
      </c>
      <c r="C130" s="86" t="s">
        <v>227</v>
      </c>
      <c r="D130" s="87" t="s">
        <v>223</v>
      </c>
      <c r="E130" s="87" t="s">
        <v>278</v>
      </c>
      <c r="F130" s="88">
        <v>2432.44</v>
      </c>
      <c r="G130" s="88">
        <v>2432.44</v>
      </c>
      <c r="H130" s="88">
        <v>1852.47</v>
      </c>
      <c r="I130" s="88">
        <v>340.92</v>
      </c>
      <c r="J130" s="88">
        <v>239.05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</row>
    <row r="131" spans="1:24" s="83" customFormat="1" ht="11.25">
      <c r="A131" s="86" t="s">
        <v>277</v>
      </c>
      <c r="B131" s="86" t="s">
        <v>244</v>
      </c>
      <c r="C131" s="86" t="s">
        <v>279</v>
      </c>
      <c r="D131" s="87" t="s">
        <v>223</v>
      </c>
      <c r="E131" s="87" t="s">
        <v>280</v>
      </c>
      <c r="F131" s="88">
        <v>846.33</v>
      </c>
      <c r="G131" s="88">
        <v>0</v>
      </c>
      <c r="H131" s="88">
        <v>0</v>
      </c>
      <c r="I131" s="88">
        <v>0</v>
      </c>
      <c r="J131" s="88">
        <v>0</v>
      </c>
      <c r="K131" s="88">
        <v>846.33</v>
      </c>
      <c r="L131" s="88">
        <v>66.459999999999994</v>
      </c>
      <c r="M131" s="88">
        <v>690.87</v>
      </c>
      <c r="N131" s="88">
        <v>0</v>
      </c>
      <c r="O131" s="88">
        <v>0</v>
      </c>
      <c r="P131" s="88">
        <v>0</v>
      </c>
      <c r="Q131" s="88">
        <v>89</v>
      </c>
      <c r="R131" s="88">
        <v>0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</row>
    <row r="132" spans="1:24" s="83" customFormat="1" ht="22.5">
      <c r="A132" s="86" t="s">
        <v>281</v>
      </c>
      <c r="B132" s="86" t="s">
        <v>258</v>
      </c>
      <c r="C132" s="86" t="s">
        <v>258</v>
      </c>
      <c r="D132" s="87" t="s">
        <v>223</v>
      </c>
      <c r="E132" s="87" t="s">
        <v>282</v>
      </c>
      <c r="F132" s="88">
        <v>293.45999999999998</v>
      </c>
      <c r="G132" s="88">
        <v>293.45999999999998</v>
      </c>
      <c r="H132" s="88">
        <v>293.45999999999998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</row>
    <row r="133" spans="1:24" s="83" customFormat="1" ht="22.5">
      <c r="A133" s="86" t="s">
        <v>281</v>
      </c>
      <c r="B133" s="86" t="s">
        <v>258</v>
      </c>
      <c r="C133" s="86" t="s">
        <v>231</v>
      </c>
      <c r="D133" s="87" t="s">
        <v>223</v>
      </c>
      <c r="E133" s="87" t="s">
        <v>283</v>
      </c>
      <c r="F133" s="88">
        <v>146.72999999999999</v>
      </c>
      <c r="G133" s="88">
        <v>146.72999999999999</v>
      </c>
      <c r="H133" s="88">
        <v>146.72999999999999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</row>
    <row r="134" spans="1:24" s="83" customFormat="1" ht="11.25">
      <c r="A134" s="86" t="s">
        <v>284</v>
      </c>
      <c r="B134" s="86" t="s">
        <v>285</v>
      </c>
      <c r="C134" s="86" t="s">
        <v>279</v>
      </c>
      <c r="D134" s="87" t="s">
        <v>223</v>
      </c>
      <c r="E134" s="87" t="s">
        <v>286</v>
      </c>
      <c r="F134" s="88">
        <v>111.05</v>
      </c>
      <c r="G134" s="88">
        <v>111.05</v>
      </c>
      <c r="H134" s="88">
        <v>110.05</v>
      </c>
      <c r="I134" s="88">
        <v>0</v>
      </c>
      <c r="J134" s="88">
        <v>1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  <c r="P134" s="88">
        <v>0</v>
      </c>
      <c r="Q134" s="88">
        <v>0</v>
      </c>
      <c r="R134" s="88">
        <v>0</v>
      </c>
      <c r="S134" s="88">
        <v>0</v>
      </c>
      <c r="T134" s="88">
        <v>0</v>
      </c>
      <c r="U134" s="88">
        <v>0</v>
      </c>
      <c r="V134" s="88">
        <v>0</v>
      </c>
      <c r="W134" s="88">
        <v>0</v>
      </c>
      <c r="X134" s="88">
        <v>0</v>
      </c>
    </row>
    <row r="135" spans="1:24" s="83" customFormat="1" ht="11.25">
      <c r="A135" s="86" t="s">
        <v>287</v>
      </c>
      <c r="B135" s="86" t="s">
        <v>279</v>
      </c>
      <c r="C135" s="86" t="s">
        <v>227</v>
      </c>
      <c r="D135" s="87" t="s">
        <v>223</v>
      </c>
      <c r="E135" s="87" t="s">
        <v>288</v>
      </c>
      <c r="F135" s="88">
        <v>220.1</v>
      </c>
      <c r="G135" s="88">
        <v>220.1</v>
      </c>
      <c r="H135" s="88">
        <v>220.1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36"/>
      <c r="G1" s="46" t="s">
        <v>210</v>
      </c>
    </row>
    <row r="2" spans="1:7" ht="28.5" customHeight="1">
      <c r="A2" s="106" t="s">
        <v>46</v>
      </c>
      <c r="B2" s="106"/>
      <c r="C2" s="106"/>
      <c r="D2" s="106"/>
      <c r="E2" s="106"/>
      <c r="F2" s="106"/>
    </row>
    <row r="3" spans="1:7" ht="22.5" customHeight="1">
      <c r="A3" s="4"/>
      <c r="B3" s="4"/>
      <c r="C3" s="4"/>
      <c r="D3" s="4"/>
      <c r="E3" s="4"/>
      <c r="G3" s="47" t="s">
        <v>47</v>
      </c>
    </row>
    <row r="4" spans="1:7" ht="14.25" customHeight="1">
      <c r="A4" s="107" t="s">
        <v>48</v>
      </c>
      <c r="B4" s="107"/>
      <c r="C4" s="108" t="s">
        <v>49</v>
      </c>
      <c r="D4" s="108"/>
      <c r="E4" s="108"/>
      <c r="F4" s="108"/>
      <c r="G4" s="108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38" t="s">
        <v>184</v>
      </c>
    </row>
    <row r="6" spans="1:7" s="52" customFormat="1" ht="14.25" customHeight="1">
      <c r="A6" s="50" t="s">
        <v>55</v>
      </c>
      <c r="B6" s="39">
        <v>35160.33</v>
      </c>
      <c r="C6" s="50" t="s">
        <v>56</v>
      </c>
      <c r="D6" s="51">
        <f>E6+F6+G6</f>
        <v>35160.33</v>
      </c>
      <c r="E6" s="51">
        <f>SUM(E7:E33)</f>
        <v>35160.33</v>
      </c>
      <c r="F6" s="51">
        <f>SUM(F7:F33)</f>
        <v>0</v>
      </c>
      <c r="G6" s="51">
        <f>SUM(G7:G33)</f>
        <v>0</v>
      </c>
    </row>
    <row r="7" spans="1:7" s="52" customFormat="1" ht="14.25" customHeight="1">
      <c r="A7" s="50" t="s">
        <v>60</v>
      </c>
      <c r="B7" s="39">
        <v>35160.33</v>
      </c>
      <c r="C7" s="19" t="s">
        <v>88</v>
      </c>
      <c r="D7" s="51">
        <f>E7+F7+G7</f>
        <v>0</v>
      </c>
      <c r="E7" s="51">
        <v>0</v>
      </c>
      <c r="F7" s="51">
        <v>0</v>
      </c>
      <c r="G7" s="53">
        <v>0</v>
      </c>
    </row>
    <row r="8" spans="1:7" s="52" customFormat="1" ht="14.25" customHeight="1">
      <c r="A8" s="50" t="s">
        <v>61</v>
      </c>
      <c r="B8" s="39">
        <v>0</v>
      </c>
      <c r="C8" s="19" t="s">
        <v>89</v>
      </c>
      <c r="D8" s="51">
        <f>E8+F8+G8</f>
        <v>0</v>
      </c>
      <c r="E8" s="51">
        <v>0</v>
      </c>
      <c r="F8" s="51">
        <v>0</v>
      </c>
      <c r="G8" s="53">
        <v>0</v>
      </c>
    </row>
    <row r="9" spans="1:7" s="52" customFormat="1" ht="14.25" customHeight="1">
      <c r="A9" s="54" t="s">
        <v>185</v>
      </c>
      <c r="B9" s="39">
        <v>0</v>
      </c>
      <c r="C9" s="19" t="s">
        <v>91</v>
      </c>
      <c r="D9" s="51">
        <f t="shared" ref="D9:D34" si="0">E9+F9+G9</f>
        <v>0</v>
      </c>
      <c r="E9" s="51">
        <v>0</v>
      </c>
      <c r="F9" s="51">
        <v>0</v>
      </c>
      <c r="G9" s="53">
        <v>0</v>
      </c>
    </row>
    <row r="10" spans="1:7" s="52" customFormat="1" ht="14.25" customHeight="1">
      <c r="B10" s="39"/>
      <c r="C10" s="19" t="s">
        <v>93</v>
      </c>
      <c r="D10" s="51">
        <f t="shared" si="0"/>
        <v>0</v>
      </c>
      <c r="E10" s="51">
        <v>0</v>
      </c>
      <c r="F10" s="51">
        <v>0</v>
      </c>
      <c r="G10" s="53">
        <v>0</v>
      </c>
    </row>
    <row r="11" spans="1:7" s="52" customFormat="1" ht="14.25" customHeight="1">
      <c r="A11" s="50" t="s">
        <v>57</v>
      </c>
      <c r="B11" s="39">
        <v>0</v>
      </c>
      <c r="C11" s="19" t="s">
        <v>95</v>
      </c>
      <c r="D11" s="51">
        <f t="shared" si="0"/>
        <v>0</v>
      </c>
      <c r="E11" s="51">
        <v>0</v>
      </c>
      <c r="F11" s="51">
        <v>0</v>
      </c>
      <c r="G11" s="53">
        <v>0</v>
      </c>
    </row>
    <row r="12" spans="1:7" s="52" customFormat="1" ht="14.25" customHeight="1">
      <c r="A12" s="50" t="s">
        <v>62</v>
      </c>
      <c r="B12" s="39">
        <v>0</v>
      </c>
      <c r="C12" s="19" t="s">
        <v>97</v>
      </c>
      <c r="D12" s="51">
        <f t="shared" si="0"/>
        <v>28198.76</v>
      </c>
      <c r="E12" s="51">
        <v>28198.76</v>
      </c>
      <c r="F12" s="51">
        <v>0</v>
      </c>
      <c r="G12" s="53">
        <v>0</v>
      </c>
    </row>
    <row r="13" spans="1:7" s="52" customFormat="1" ht="14.25" customHeight="1">
      <c r="A13" s="50" t="s">
        <v>63</v>
      </c>
      <c r="B13" s="39">
        <v>0</v>
      </c>
      <c r="C13" s="19" t="s">
        <v>186</v>
      </c>
      <c r="D13" s="51">
        <f t="shared" si="0"/>
        <v>0</v>
      </c>
      <c r="E13" s="51">
        <v>0</v>
      </c>
      <c r="F13" s="51">
        <v>0</v>
      </c>
      <c r="G13" s="53">
        <v>0</v>
      </c>
    </row>
    <row r="14" spans="1:7" s="52" customFormat="1" ht="14.25" customHeight="1">
      <c r="A14" s="50" t="s">
        <v>183</v>
      </c>
      <c r="B14" s="39">
        <v>0</v>
      </c>
      <c r="C14" s="19" t="s">
        <v>100</v>
      </c>
      <c r="D14" s="51">
        <f t="shared" si="0"/>
        <v>3895.2</v>
      </c>
      <c r="E14" s="51">
        <v>3895.2</v>
      </c>
      <c r="F14" s="51">
        <v>0</v>
      </c>
      <c r="G14" s="53">
        <v>0</v>
      </c>
    </row>
    <row r="15" spans="1:7" s="52" customFormat="1" ht="14.25" customHeight="1">
      <c r="A15" s="55"/>
      <c r="B15" s="39"/>
      <c r="C15" s="19" t="s">
        <v>187</v>
      </c>
      <c r="D15" s="51">
        <f t="shared" si="0"/>
        <v>1118.76</v>
      </c>
      <c r="E15" s="51">
        <v>1118.76</v>
      </c>
      <c r="F15" s="51">
        <v>0</v>
      </c>
      <c r="G15" s="53">
        <v>0</v>
      </c>
    </row>
    <row r="16" spans="1:7" s="52" customFormat="1" ht="14.25" customHeight="1">
      <c r="A16" s="55"/>
      <c r="B16" s="39"/>
      <c r="C16" s="19" t="s">
        <v>103</v>
      </c>
      <c r="D16" s="51">
        <f t="shared" si="0"/>
        <v>0</v>
      </c>
      <c r="E16" s="51">
        <v>0</v>
      </c>
      <c r="F16" s="51">
        <v>0</v>
      </c>
      <c r="G16" s="53">
        <v>0</v>
      </c>
    </row>
    <row r="17" spans="1:7" s="52" customFormat="1" ht="14.25" customHeight="1">
      <c r="A17" s="55"/>
      <c r="B17" s="39"/>
      <c r="C17" s="19" t="s">
        <v>105</v>
      </c>
      <c r="D17" s="51">
        <f t="shared" si="0"/>
        <v>0</v>
      </c>
      <c r="E17" s="51">
        <v>0</v>
      </c>
      <c r="F17" s="51">
        <v>0</v>
      </c>
      <c r="G17" s="53">
        <v>0</v>
      </c>
    </row>
    <row r="18" spans="1:7" s="52" customFormat="1" ht="14.25" customHeight="1">
      <c r="A18" s="55"/>
      <c r="B18" s="39"/>
      <c r="C18" s="19" t="s">
        <v>107</v>
      </c>
      <c r="D18" s="51">
        <f t="shared" si="0"/>
        <v>0</v>
      </c>
      <c r="E18" s="51">
        <v>0</v>
      </c>
      <c r="F18" s="51">
        <v>0</v>
      </c>
      <c r="G18" s="53">
        <v>0</v>
      </c>
    </row>
    <row r="19" spans="1:7" s="52" customFormat="1" ht="14.25" customHeight="1">
      <c r="A19" s="55"/>
      <c r="B19" s="39"/>
      <c r="C19" s="19" t="s">
        <v>109</v>
      </c>
      <c r="D19" s="51">
        <f t="shared" si="0"/>
        <v>0</v>
      </c>
      <c r="E19" s="51">
        <v>0</v>
      </c>
      <c r="F19" s="51">
        <v>0</v>
      </c>
      <c r="G19" s="53">
        <v>0</v>
      </c>
    </row>
    <row r="20" spans="1:7" s="52" customFormat="1" ht="14.25" customHeight="1">
      <c r="A20" s="55"/>
      <c r="B20" s="39"/>
      <c r="C20" s="19" t="s">
        <v>111</v>
      </c>
      <c r="D20" s="51">
        <f t="shared" si="0"/>
        <v>0</v>
      </c>
      <c r="E20" s="51">
        <v>0</v>
      </c>
      <c r="F20" s="51">
        <v>0</v>
      </c>
      <c r="G20" s="53">
        <v>0</v>
      </c>
    </row>
    <row r="21" spans="1:7" s="52" customFormat="1" ht="14.25" customHeight="1">
      <c r="A21" s="55"/>
      <c r="B21" s="39"/>
      <c r="C21" s="19" t="s">
        <v>113</v>
      </c>
      <c r="D21" s="51">
        <f t="shared" si="0"/>
        <v>0</v>
      </c>
      <c r="E21" s="51">
        <v>0</v>
      </c>
      <c r="F21" s="51">
        <v>0</v>
      </c>
      <c r="G21" s="53">
        <v>0</v>
      </c>
    </row>
    <row r="22" spans="1:7" s="52" customFormat="1" ht="14.25" customHeight="1">
      <c r="A22" s="55"/>
      <c r="B22" s="39"/>
      <c r="C22" s="19" t="s">
        <v>115</v>
      </c>
      <c r="D22" s="51">
        <f t="shared" si="0"/>
        <v>0</v>
      </c>
      <c r="E22" s="51">
        <v>0</v>
      </c>
      <c r="F22" s="51">
        <v>0</v>
      </c>
      <c r="G22" s="53">
        <v>0</v>
      </c>
    </row>
    <row r="23" spans="1:7" s="52" customFormat="1" ht="14.25" customHeight="1">
      <c r="A23" s="55"/>
      <c r="B23" s="39"/>
      <c r="C23" s="19" t="s">
        <v>117</v>
      </c>
      <c r="D23" s="51">
        <f t="shared" si="0"/>
        <v>0</v>
      </c>
      <c r="E23" s="51">
        <v>0</v>
      </c>
      <c r="F23" s="51">
        <v>0</v>
      </c>
      <c r="G23" s="53">
        <v>0</v>
      </c>
    </row>
    <row r="24" spans="1:7" s="52" customFormat="1" ht="14.25" customHeight="1">
      <c r="A24" s="55"/>
      <c r="B24" s="39"/>
      <c r="C24" s="19" t="s">
        <v>188</v>
      </c>
      <c r="D24" s="51">
        <f t="shared" si="0"/>
        <v>0</v>
      </c>
      <c r="E24" s="51">
        <v>0</v>
      </c>
      <c r="F24" s="51">
        <v>0</v>
      </c>
      <c r="G24" s="53">
        <v>0</v>
      </c>
    </row>
    <row r="25" spans="1:7" s="52" customFormat="1" ht="14.25" customHeight="1">
      <c r="A25" s="55"/>
      <c r="B25" s="39"/>
      <c r="C25" s="19" t="s">
        <v>120</v>
      </c>
      <c r="D25" s="51">
        <f t="shared" si="0"/>
        <v>1947.61</v>
      </c>
      <c r="E25" s="51">
        <v>1947.61</v>
      </c>
      <c r="F25" s="51">
        <v>0</v>
      </c>
      <c r="G25" s="53">
        <v>0</v>
      </c>
    </row>
    <row r="26" spans="1:7" s="52" customFormat="1" ht="14.25" customHeight="1">
      <c r="A26" s="55"/>
      <c r="B26" s="39"/>
      <c r="C26" s="19" t="s">
        <v>122</v>
      </c>
      <c r="D26" s="51">
        <f t="shared" si="0"/>
        <v>0</v>
      </c>
      <c r="E26" s="51">
        <v>0</v>
      </c>
      <c r="F26" s="51">
        <v>0</v>
      </c>
      <c r="G26" s="53">
        <v>0</v>
      </c>
    </row>
    <row r="27" spans="1:7" s="52" customFormat="1" ht="14.25" customHeight="1">
      <c r="A27" s="55"/>
      <c r="B27" s="39"/>
      <c r="C27" s="19" t="s">
        <v>124</v>
      </c>
      <c r="D27" s="51">
        <f t="shared" si="0"/>
        <v>0</v>
      </c>
      <c r="E27" s="51">
        <v>0</v>
      </c>
      <c r="F27" s="51">
        <v>0</v>
      </c>
      <c r="G27" s="53">
        <v>0</v>
      </c>
    </row>
    <row r="28" spans="1:7" s="52" customFormat="1" ht="14.25" customHeight="1">
      <c r="A28" s="55"/>
      <c r="B28" s="39"/>
      <c r="C28" s="19" t="s">
        <v>189</v>
      </c>
      <c r="D28" s="51">
        <f t="shared" si="0"/>
        <v>0</v>
      </c>
      <c r="E28" s="51">
        <v>0</v>
      </c>
      <c r="F28" s="51">
        <v>0</v>
      </c>
      <c r="G28" s="53">
        <v>0</v>
      </c>
    </row>
    <row r="29" spans="1:7" s="52" customFormat="1" ht="14.25" customHeight="1">
      <c r="A29" s="55"/>
      <c r="B29" s="39"/>
      <c r="C29" s="19" t="s">
        <v>190</v>
      </c>
      <c r="D29" s="51">
        <f t="shared" si="0"/>
        <v>0</v>
      </c>
      <c r="E29" s="51">
        <v>0</v>
      </c>
      <c r="F29" s="51">
        <v>0</v>
      </c>
      <c r="G29" s="53">
        <v>0</v>
      </c>
    </row>
    <row r="30" spans="1:7" s="52" customFormat="1" ht="14.25" customHeight="1">
      <c r="A30" s="55"/>
      <c r="B30" s="39"/>
      <c r="C30" s="19" t="s">
        <v>191</v>
      </c>
      <c r="D30" s="51">
        <f t="shared" si="0"/>
        <v>0</v>
      </c>
      <c r="E30" s="51">
        <v>0</v>
      </c>
      <c r="F30" s="51">
        <v>0</v>
      </c>
      <c r="G30" s="53">
        <v>0</v>
      </c>
    </row>
    <row r="31" spans="1:7" s="52" customFormat="1" ht="14.25" customHeight="1">
      <c r="A31" s="55"/>
      <c r="B31" s="39"/>
      <c r="C31" s="19" t="s">
        <v>192</v>
      </c>
      <c r="D31" s="51">
        <f t="shared" si="0"/>
        <v>0</v>
      </c>
      <c r="E31" s="51">
        <v>0</v>
      </c>
      <c r="F31" s="51">
        <v>0</v>
      </c>
      <c r="G31" s="53">
        <v>0</v>
      </c>
    </row>
    <row r="32" spans="1:7" s="52" customFormat="1" ht="14.25" customHeight="1">
      <c r="A32" s="55"/>
      <c r="B32" s="39"/>
      <c r="C32" s="19" t="s">
        <v>193</v>
      </c>
      <c r="D32" s="51">
        <f t="shared" si="0"/>
        <v>0</v>
      </c>
      <c r="E32" s="51">
        <v>0</v>
      </c>
      <c r="F32" s="51">
        <v>0</v>
      </c>
      <c r="G32" s="53">
        <v>0</v>
      </c>
    </row>
    <row r="33" spans="1:7" s="52" customFormat="1" ht="14.25" customHeight="1">
      <c r="A33" s="55"/>
      <c r="B33" s="39"/>
      <c r="C33" s="19" t="s">
        <v>194</v>
      </c>
      <c r="D33" s="51">
        <f t="shared" si="0"/>
        <v>0</v>
      </c>
      <c r="E33" s="51">
        <v>0</v>
      </c>
      <c r="F33" s="51">
        <v>0</v>
      </c>
      <c r="G33" s="53">
        <v>0</v>
      </c>
    </row>
    <row r="34" spans="1:7" s="52" customFormat="1">
      <c r="A34" s="56" t="s">
        <v>58</v>
      </c>
      <c r="B34" s="39">
        <v>35160.33</v>
      </c>
      <c r="C34" s="56" t="s">
        <v>59</v>
      </c>
      <c r="D34" s="51">
        <f t="shared" si="0"/>
        <v>35160.33</v>
      </c>
      <c r="E34" s="51">
        <f>E6</f>
        <v>35160.33</v>
      </c>
      <c r="F34" s="51">
        <f>F6</f>
        <v>0</v>
      </c>
      <c r="G34" s="51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9"/>
      <c r="B1" s="109"/>
      <c r="H1" s="46" t="s">
        <v>211</v>
      </c>
    </row>
    <row r="2" spans="1:9" ht="25.5" customHeight="1">
      <c r="A2" s="110" t="s">
        <v>0</v>
      </c>
      <c r="B2" s="111"/>
      <c r="C2" s="111"/>
      <c r="D2" s="111"/>
      <c r="E2" s="111"/>
      <c r="F2" s="111"/>
      <c r="G2" s="111"/>
      <c r="H2" s="111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12" t="s">
        <v>1</v>
      </c>
      <c r="B4" s="112"/>
      <c r="C4" s="112"/>
      <c r="D4" s="112" t="s">
        <v>65</v>
      </c>
      <c r="E4" s="112" t="s">
        <v>2</v>
      </c>
      <c r="F4" s="112" t="s">
        <v>3</v>
      </c>
      <c r="G4" s="112" t="s">
        <v>4</v>
      </c>
      <c r="H4" s="112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12"/>
      <c r="E5" s="112"/>
      <c r="F5" s="112"/>
      <c r="G5" s="112"/>
      <c r="H5" s="112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61" customFormat="1">
      <c r="A7" s="57"/>
      <c r="B7" s="57"/>
      <c r="C7" s="57"/>
      <c r="D7" s="58" t="s">
        <v>2</v>
      </c>
      <c r="E7" s="59">
        <v>35160.33</v>
      </c>
      <c r="F7" s="59">
        <v>28557.74</v>
      </c>
      <c r="G7" s="59">
        <v>6602.59</v>
      </c>
      <c r="H7" s="59">
        <v>0</v>
      </c>
      <c r="I7" s="60"/>
    </row>
    <row r="8" spans="1:9">
      <c r="A8" s="57" t="s">
        <v>277</v>
      </c>
      <c r="B8" s="57"/>
      <c r="C8" s="57"/>
      <c r="D8" s="58" t="s">
        <v>290</v>
      </c>
      <c r="E8" s="59">
        <v>28198.76</v>
      </c>
      <c r="F8" s="59">
        <v>21596.17</v>
      </c>
      <c r="G8" s="59">
        <v>6602.59</v>
      </c>
      <c r="H8" s="59">
        <v>0</v>
      </c>
    </row>
    <row r="9" spans="1:9">
      <c r="A9" s="57"/>
      <c r="B9" s="57" t="s">
        <v>244</v>
      </c>
      <c r="C9" s="57"/>
      <c r="D9" s="58" t="s">
        <v>291</v>
      </c>
      <c r="E9" s="59">
        <v>28095.1</v>
      </c>
      <c r="F9" s="59">
        <v>21596.17</v>
      </c>
      <c r="G9" s="59">
        <v>6498.93</v>
      </c>
      <c r="H9" s="59">
        <v>0</v>
      </c>
    </row>
    <row r="10" spans="1:9">
      <c r="A10" s="57" t="s">
        <v>292</v>
      </c>
      <c r="B10" s="57" t="s">
        <v>292</v>
      </c>
      <c r="C10" s="57" t="s">
        <v>227</v>
      </c>
      <c r="D10" s="58" t="s">
        <v>278</v>
      </c>
      <c r="E10" s="59">
        <v>21596.17</v>
      </c>
      <c r="F10" s="59">
        <v>21596.17</v>
      </c>
      <c r="G10" s="59">
        <v>0</v>
      </c>
      <c r="H10" s="59">
        <v>0</v>
      </c>
    </row>
    <row r="11" spans="1:9">
      <c r="A11" s="57" t="s">
        <v>292</v>
      </c>
      <c r="B11" s="57" t="s">
        <v>292</v>
      </c>
      <c r="C11" s="57" t="s">
        <v>279</v>
      </c>
      <c r="D11" s="58" t="s">
        <v>280</v>
      </c>
      <c r="E11" s="59">
        <v>6498.93</v>
      </c>
      <c r="F11" s="59">
        <v>0</v>
      </c>
      <c r="G11" s="59">
        <v>6498.93</v>
      </c>
      <c r="H11" s="59">
        <v>0</v>
      </c>
    </row>
    <row r="12" spans="1:9">
      <c r="A12" s="57"/>
      <c r="B12" s="57" t="s">
        <v>222</v>
      </c>
      <c r="C12" s="57"/>
      <c r="D12" s="58" t="s">
        <v>293</v>
      </c>
      <c r="E12" s="59">
        <v>103.66</v>
      </c>
      <c r="F12" s="59">
        <v>0</v>
      </c>
      <c r="G12" s="59">
        <v>103.66</v>
      </c>
      <c r="H12" s="59">
        <v>0</v>
      </c>
    </row>
    <row r="13" spans="1:9">
      <c r="A13" s="57" t="s">
        <v>292</v>
      </c>
      <c r="B13" s="57" t="s">
        <v>292</v>
      </c>
      <c r="C13" s="57" t="s">
        <v>222</v>
      </c>
      <c r="D13" s="58" t="s">
        <v>289</v>
      </c>
      <c r="E13" s="59">
        <v>103.66</v>
      </c>
      <c r="F13" s="59">
        <v>0</v>
      </c>
      <c r="G13" s="59">
        <v>103.66</v>
      </c>
      <c r="H13" s="59">
        <v>0</v>
      </c>
    </row>
    <row r="14" spans="1:9">
      <c r="A14" s="57" t="s">
        <v>281</v>
      </c>
      <c r="B14" s="57"/>
      <c r="C14" s="57"/>
      <c r="D14" s="58" t="s">
        <v>294</v>
      </c>
      <c r="E14" s="59">
        <v>3895.2</v>
      </c>
      <c r="F14" s="59">
        <v>3895.2</v>
      </c>
      <c r="G14" s="59">
        <v>0</v>
      </c>
      <c r="H14" s="59">
        <v>0</v>
      </c>
    </row>
    <row r="15" spans="1:9">
      <c r="A15" s="57"/>
      <c r="B15" s="57" t="s">
        <v>258</v>
      </c>
      <c r="C15" s="57"/>
      <c r="D15" s="58" t="s">
        <v>295</v>
      </c>
      <c r="E15" s="59">
        <v>3895.2</v>
      </c>
      <c r="F15" s="59">
        <v>3895.2</v>
      </c>
      <c r="G15" s="59">
        <v>0</v>
      </c>
      <c r="H15" s="59">
        <v>0</v>
      </c>
    </row>
    <row r="16" spans="1:9">
      <c r="A16" s="57" t="s">
        <v>292</v>
      </c>
      <c r="B16" s="57" t="s">
        <v>292</v>
      </c>
      <c r="C16" s="57" t="s">
        <v>258</v>
      </c>
      <c r="D16" s="58" t="s">
        <v>282</v>
      </c>
      <c r="E16" s="59">
        <v>2596.8000000000002</v>
      </c>
      <c r="F16" s="59">
        <v>2596.8000000000002</v>
      </c>
      <c r="G16" s="59">
        <v>0</v>
      </c>
      <c r="H16" s="59">
        <v>0</v>
      </c>
    </row>
    <row r="17" spans="1:8">
      <c r="A17" s="57" t="s">
        <v>292</v>
      </c>
      <c r="B17" s="57" t="s">
        <v>292</v>
      </c>
      <c r="C17" s="57" t="s">
        <v>231</v>
      </c>
      <c r="D17" s="58" t="s">
        <v>283</v>
      </c>
      <c r="E17" s="59">
        <v>1298.4000000000001</v>
      </c>
      <c r="F17" s="59">
        <v>1298.4000000000001</v>
      </c>
      <c r="G17" s="59">
        <v>0</v>
      </c>
      <c r="H17" s="59">
        <v>0</v>
      </c>
    </row>
    <row r="18" spans="1:8">
      <c r="A18" s="57" t="s">
        <v>284</v>
      </c>
      <c r="B18" s="57"/>
      <c r="C18" s="57"/>
      <c r="D18" s="58" t="s">
        <v>296</v>
      </c>
      <c r="E18" s="59">
        <v>1118.76</v>
      </c>
      <c r="F18" s="59">
        <v>1118.76</v>
      </c>
      <c r="G18" s="59">
        <v>0</v>
      </c>
      <c r="H18" s="59">
        <v>0</v>
      </c>
    </row>
    <row r="19" spans="1:8">
      <c r="A19" s="57"/>
      <c r="B19" s="57" t="s">
        <v>285</v>
      </c>
      <c r="C19" s="57"/>
      <c r="D19" s="58" t="s">
        <v>297</v>
      </c>
      <c r="E19" s="59">
        <v>1118.76</v>
      </c>
      <c r="F19" s="59">
        <v>1118.76</v>
      </c>
      <c r="G19" s="59">
        <v>0</v>
      </c>
      <c r="H19" s="59">
        <v>0</v>
      </c>
    </row>
    <row r="20" spans="1:8">
      <c r="A20" s="57" t="s">
        <v>292</v>
      </c>
      <c r="B20" s="57" t="s">
        <v>292</v>
      </c>
      <c r="C20" s="57" t="s">
        <v>279</v>
      </c>
      <c r="D20" s="58" t="s">
        <v>286</v>
      </c>
      <c r="E20" s="59">
        <v>1118.76</v>
      </c>
      <c r="F20" s="59">
        <v>1118.76</v>
      </c>
      <c r="G20" s="59">
        <v>0</v>
      </c>
      <c r="H20" s="59">
        <v>0</v>
      </c>
    </row>
    <row r="21" spans="1:8">
      <c r="A21" s="57" t="s">
        <v>287</v>
      </c>
      <c r="B21" s="57"/>
      <c r="C21" s="57"/>
      <c r="D21" s="58" t="s">
        <v>298</v>
      </c>
      <c r="E21" s="59">
        <v>1947.61</v>
      </c>
      <c r="F21" s="59">
        <v>1947.61</v>
      </c>
      <c r="G21" s="59">
        <v>0</v>
      </c>
      <c r="H21" s="59">
        <v>0</v>
      </c>
    </row>
    <row r="22" spans="1:8">
      <c r="A22" s="57"/>
      <c r="B22" s="57" t="s">
        <v>279</v>
      </c>
      <c r="C22" s="57"/>
      <c r="D22" s="58" t="s">
        <v>299</v>
      </c>
      <c r="E22" s="59">
        <v>1947.61</v>
      </c>
      <c r="F22" s="59">
        <v>1947.61</v>
      </c>
      <c r="G22" s="59">
        <v>0</v>
      </c>
      <c r="H22" s="59">
        <v>0</v>
      </c>
    </row>
    <row r="23" spans="1:8">
      <c r="A23" s="57" t="s">
        <v>292</v>
      </c>
      <c r="B23" s="57" t="s">
        <v>292</v>
      </c>
      <c r="C23" s="57" t="s">
        <v>227</v>
      </c>
      <c r="D23" s="58" t="s">
        <v>288</v>
      </c>
      <c r="E23" s="59">
        <v>1947.61</v>
      </c>
      <c r="F23" s="59">
        <v>1947.61</v>
      </c>
      <c r="G23" s="59">
        <v>0</v>
      </c>
      <c r="H23" s="59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46" t="s">
        <v>212</v>
      </c>
    </row>
    <row r="2" spans="1:5" ht="18" customHeight="1">
      <c r="A2" s="110" t="s">
        <v>10</v>
      </c>
      <c r="B2" s="110"/>
      <c r="C2" s="110"/>
      <c r="D2" s="110"/>
      <c r="E2" s="110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12" t="s">
        <v>70</v>
      </c>
      <c r="B4" s="112"/>
      <c r="C4" s="113" t="s">
        <v>213</v>
      </c>
      <c r="D4" s="112"/>
      <c r="E4" s="112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61" customFormat="1">
      <c r="A6" s="62"/>
      <c r="B6" s="62" t="s">
        <v>2</v>
      </c>
      <c r="C6" s="59">
        <v>28557.74</v>
      </c>
      <c r="D6" s="59">
        <v>25805.38</v>
      </c>
      <c r="E6" s="59">
        <v>2752.36</v>
      </c>
    </row>
    <row r="7" spans="1:5">
      <c r="A7" s="62">
        <v>301</v>
      </c>
      <c r="B7" s="62" t="s">
        <v>78</v>
      </c>
      <c r="C7" s="59">
        <v>23653.77</v>
      </c>
      <c r="D7" s="59">
        <v>23653.77</v>
      </c>
      <c r="E7" s="59">
        <v>0</v>
      </c>
    </row>
    <row r="8" spans="1:5">
      <c r="A8" s="62">
        <v>30101</v>
      </c>
      <c r="B8" s="62" t="s">
        <v>300</v>
      </c>
      <c r="C8" s="59">
        <v>6253.87</v>
      </c>
      <c r="D8" s="59">
        <v>6253.87</v>
      </c>
      <c r="E8" s="59">
        <v>0</v>
      </c>
    </row>
    <row r="9" spans="1:5">
      <c r="A9" s="62">
        <v>30102</v>
      </c>
      <c r="B9" s="62" t="s">
        <v>301</v>
      </c>
      <c r="C9" s="59">
        <v>390.55</v>
      </c>
      <c r="D9" s="59">
        <v>390.55</v>
      </c>
      <c r="E9" s="59">
        <v>0</v>
      </c>
    </row>
    <row r="10" spans="1:5">
      <c r="A10" s="62">
        <v>30107</v>
      </c>
      <c r="B10" s="62" t="s">
        <v>302</v>
      </c>
      <c r="C10" s="59">
        <v>9845.67</v>
      </c>
      <c r="D10" s="59">
        <v>9845.67</v>
      </c>
      <c r="E10" s="59">
        <v>0</v>
      </c>
    </row>
    <row r="11" spans="1:5">
      <c r="A11" s="62">
        <v>30108</v>
      </c>
      <c r="B11" s="62" t="s">
        <v>303</v>
      </c>
      <c r="C11" s="59">
        <v>2596.8000000000002</v>
      </c>
      <c r="D11" s="59">
        <v>2596.8000000000002</v>
      </c>
      <c r="E11" s="59">
        <v>0</v>
      </c>
    </row>
    <row r="12" spans="1:5">
      <c r="A12" s="62">
        <v>30109</v>
      </c>
      <c r="B12" s="62" t="s">
        <v>304</v>
      </c>
      <c r="C12" s="59">
        <v>1298.4000000000001</v>
      </c>
      <c r="D12" s="59">
        <v>1298.4000000000001</v>
      </c>
      <c r="E12" s="59">
        <v>0</v>
      </c>
    </row>
    <row r="13" spans="1:5">
      <c r="A13" s="62">
        <v>30110</v>
      </c>
      <c r="B13" s="62" t="s">
        <v>305</v>
      </c>
      <c r="C13" s="59">
        <v>1117.76</v>
      </c>
      <c r="D13" s="59">
        <v>1117.76</v>
      </c>
      <c r="E13" s="59">
        <v>0</v>
      </c>
    </row>
    <row r="14" spans="1:5">
      <c r="A14" s="62">
        <v>30112</v>
      </c>
      <c r="B14" s="62" t="s">
        <v>306</v>
      </c>
      <c r="C14" s="59">
        <v>176.71</v>
      </c>
      <c r="D14" s="59">
        <v>176.71</v>
      </c>
      <c r="E14" s="59">
        <v>0</v>
      </c>
    </row>
    <row r="15" spans="1:5">
      <c r="A15" s="62">
        <v>30113</v>
      </c>
      <c r="B15" s="62" t="s">
        <v>307</v>
      </c>
      <c r="C15" s="59">
        <v>1947.61</v>
      </c>
      <c r="D15" s="59">
        <v>1947.61</v>
      </c>
      <c r="E15" s="59">
        <v>0</v>
      </c>
    </row>
    <row r="16" spans="1:5">
      <c r="A16" s="62">
        <v>30199</v>
      </c>
      <c r="B16" s="62" t="s">
        <v>308</v>
      </c>
      <c r="C16" s="59">
        <v>26.4</v>
      </c>
      <c r="D16" s="59">
        <v>26.4</v>
      </c>
      <c r="E16" s="59">
        <v>0</v>
      </c>
    </row>
    <row r="17" spans="1:5">
      <c r="A17" s="62">
        <v>302</v>
      </c>
      <c r="B17" s="62" t="s">
        <v>79</v>
      </c>
      <c r="C17" s="59">
        <v>2752.36</v>
      </c>
      <c r="D17" s="59">
        <v>0</v>
      </c>
      <c r="E17" s="59">
        <v>2752.36</v>
      </c>
    </row>
    <row r="18" spans="1:5">
      <c r="A18" s="62">
        <v>30201</v>
      </c>
      <c r="B18" s="62" t="s">
        <v>309</v>
      </c>
      <c r="C18" s="59">
        <v>218.32</v>
      </c>
      <c r="D18" s="59">
        <v>0</v>
      </c>
      <c r="E18" s="59">
        <v>218.32</v>
      </c>
    </row>
    <row r="19" spans="1:5">
      <c r="A19" s="62">
        <v>30202</v>
      </c>
      <c r="B19" s="62" t="s">
        <v>310</v>
      </c>
      <c r="C19" s="59">
        <v>55.39</v>
      </c>
      <c r="D19" s="59">
        <v>0</v>
      </c>
      <c r="E19" s="59">
        <v>55.39</v>
      </c>
    </row>
    <row r="20" spans="1:5">
      <c r="A20" s="62">
        <v>30205</v>
      </c>
      <c r="B20" s="62" t="s">
        <v>311</v>
      </c>
      <c r="C20" s="59">
        <v>33.380000000000003</v>
      </c>
      <c r="D20" s="59">
        <v>0</v>
      </c>
      <c r="E20" s="59">
        <v>33.380000000000003</v>
      </c>
    </row>
    <row r="21" spans="1:5">
      <c r="A21" s="62">
        <v>30206</v>
      </c>
      <c r="B21" s="62" t="s">
        <v>312</v>
      </c>
      <c r="C21" s="59">
        <v>124.38</v>
      </c>
      <c r="D21" s="59">
        <v>0</v>
      </c>
      <c r="E21" s="59">
        <v>124.38</v>
      </c>
    </row>
    <row r="22" spans="1:5">
      <c r="A22" s="62">
        <v>30207</v>
      </c>
      <c r="B22" s="62" t="s">
        <v>313</v>
      </c>
      <c r="C22" s="59">
        <v>121.15</v>
      </c>
      <c r="D22" s="59">
        <v>0</v>
      </c>
      <c r="E22" s="59">
        <v>121.15</v>
      </c>
    </row>
    <row r="23" spans="1:5">
      <c r="A23" s="62">
        <v>30211</v>
      </c>
      <c r="B23" s="62" t="s">
        <v>314</v>
      </c>
      <c r="C23" s="59">
        <v>555.71</v>
      </c>
      <c r="D23" s="59">
        <v>0</v>
      </c>
      <c r="E23" s="59">
        <v>555.71</v>
      </c>
    </row>
    <row r="24" spans="1:5">
      <c r="A24" s="62">
        <v>30213</v>
      </c>
      <c r="B24" s="62" t="s">
        <v>315</v>
      </c>
      <c r="C24" s="59">
        <v>50.92</v>
      </c>
      <c r="D24" s="59">
        <v>0</v>
      </c>
      <c r="E24" s="59">
        <v>50.92</v>
      </c>
    </row>
    <row r="25" spans="1:5">
      <c r="A25" s="62">
        <v>30215</v>
      </c>
      <c r="B25" s="62" t="s">
        <v>316</v>
      </c>
      <c r="C25" s="59">
        <v>129.61000000000001</v>
      </c>
      <c r="D25" s="59">
        <v>0</v>
      </c>
      <c r="E25" s="59">
        <v>129.61000000000001</v>
      </c>
    </row>
    <row r="26" spans="1:5">
      <c r="A26" s="62">
        <v>30216</v>
      </c>
      <c r="B26" s="62" t="s">
        <v>317</v>
      </c>
      <c r="C26" s="59">
        <v>44.44</v>
      </c>
      <c r="D26" s="59">
        <v>0</v>
      </c>
      <c r="E26" s="59">
        <v>44.44</v>
      </c>
    </row>
    <row r="27" spans="1:5">
      <c r="A27" s="62">
        <v>30217</v>
      </c>
      <c r="B27" s="62" t="s">
        <v>318</v>
      </c>
      <c r="C27" s="59">
        <v>19.100000000000001</v>
      </c>
      <c r="D27" s="59">
        <v>0</v>
      </c>
      <c r="E27" s="59">
        <v>19.100000000000001</v>
      </c>
    </row>
    <row r="28" spans="1:5">
      <c r="A28" s="62">
        <v>30226</v>
      </c>
      <c r="B28" s="62" t="s">
        <v>319</v>
      </c>
      <c r="C28" s="59">
        <v>36.25</v>
      </c>
      <c r="D28" s="59">
        <v>0</v>
      </c>
      <c r="E28" s="59">
        <v>36.25</v>
      </c>
    </row>
    <row r="29" spans="1:5">
      <c r="A29" s="62">
        <v>30228</v>
      </c>
      <c r="B29" s="62" t="s">
        <v>320</v>
      </c>
      <c r="C29" s="59">
        <v>324.61</v>
      </c>
      <c r="D29" s="59">
        <v>0</v>
      </c>
      <c r="E29" s="59">
        <v>324.61</v>
      </c>
    </row>
    <row r="30" spans="1:5">
      <c r="A30" s="62">
        <v>30229</v>
      </c>
      <c r="B30" s="62" t="s">
        <v>321</v>
      </c>
      <c r="C30" s="59">
        <v>114.18</v>
      </c>
      <c r="D30" s="59">
        <v>0</v>
      </c>
      <c r="E30" s="59">
        <v>114.18</v>
      </c>
    </row>
    <row r="31" spans="1:5">
      <c r="A31" s="62">
        <v>30231</v>
      </c>
      <c r="B31" s="62" t="s">
        <v>322</v>
      </c>
      <c r="C31" s="59">
        <v>143.77000000000001</v>
      </c>
      <c r="D31" s="59">
        <v>0</v>
      </c>
      <c r="E31" s="59">
        <v>143.77000000000001</v>
      </c>
    </row>
    <row r="32" spans="1:5">
      <c r="A32" s="62">
        <v>30239</v>
      </c>
      <c r="B32" s="62" t="s">
        <v>323</v>
      </c>
      <c r="C32" s="59">
        <v>52.27</v>
      </c>
      <c r="D32" s="59">
        <v>0</v>
      </c>
      <c r="E32" s="59">
        <v>52.27</v>
      </c>
    </row>
    <row r="33" spans="1:5">
      <c r="A33" s="62">
        <v>30299</v>
      </c>
      <c r="B33" s="62" t="s">
        <v>324</v>
      </c>
      <c r="C33" s="59">
        <v>728.88</v>
      </c>
      <c r="D33" s="59">
        <v>0</v>
      </c>
      <c r="E33" s="59">
        <v>728.88</v>
      </c>
    </row>
    <row r="34" spans="1:5">
      <c r="A34" s="62">
        <v>303</v>
      </c>
      <c r="B34" s="62" t="s">
        <v>80</v>
      </c>
      <c r="C34" s="59">
        <v>2151.61</v>
      </c>
      <c r="D34" s="59">
        <v>2151.61</v>
      </c>
      <c r="E34" s="59">
        <v>0</v>
      </c>
    </row>
    <row r="35" spans="1:5">
      <c r="A35" s="62">
        <v>30301</v>
      </c>
      <c r="B35" s="62" t="s">
        <v>325</v>
      </c>
      <c r="C35" s="59">
        <v>155.59</v>
      </c>
      <c r="D35" s="59">
        <v>155.59</v>
      </c>
      <c r="E35" s="59">
        <v>0</v>
      </c>
    </row>
    <row r="36" spans="1:5">
      <c r="A36" s="62">
        <v>30302</v>
      </c>
      <c r="B36" s="62" t="s">
        <v>326</v>
      </c>
      <c r="C36" s="59">
        <v>1183.53</v>
      </c>
      <c r="D36" s="59">
        <v>1183.53</v>
      </c>
      <c r="E36" s="59">
        <v>0</v>
      </c>
    </row>
    <row r="37" spans="1:5">
      <c r="A37" s="62">
        <v>30307</v>
      </c>
      <c r="B37" s="62" t="s">
        <v>327</v>
      </c>
      <c r="C37" s="59">
        <v>1</v>
      </c>
      <c r="D37" s="59">
        <v>1</v>
      </c>
      <c r="E37" s="59">
        <v>0</v>
      </c>
    </row>
    <row r="38" spans="1:5">
      <c r="A38" s="62">
        <v>30399</v>
      </c>
      <c r="B38" s="62" t="s">
        <v>328</v>
      </c>
      <c r="C38" s="59">
        <v>811.49</v>
      </c>
      <c r="D38" s="59">
        <v>811.49</v>
      </c>
      <c r="E38" s="59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46" t="s">
        <v>214</v>
      </c>
    </row>
    <row r="2" spans="1:3" ht="26.25" customHeight="1">
      <c r="A2" s="114" t="s">
        <v>215</v>
      </c>
      <c r="B2" s="110"/>
      <c r="C2" s="110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61" customFormat="1" ht="24.95" customHeight="1">
      <c r="A5" s="63" t="s">
        <v>2</v>
      </c>
      <c r="B5" s="59">
        <v>1217.24</v>
      </c>
      <c r="C5" s="59">
        <v>312.83</v>
      </c>
    </row>
    <row r="6" spans="1:3" s="61" customFormat="1" ht="24.95" customHeight="1">
      <c r="A6" s="63" t="s">
        <v>14</v>
      </c>
      <c r="B6" s="59">
        <v>773.23</v>
      </c>
      <c r="C6" s="59">
        <v>40</v>
      </c>
    </row>
    <row r="7" spans="1:3" s="61" customFormat="1" ht="24.95" customHeight="1">
      <c r="A7" s="63" t="s">
        <v>15</v>
      </c>
      <c r="B7" s="59">
        <v>118.76</v>
      </c>
      <c r="C7" s="59">
        <v>69.06</v>
      </c>
    </row>
    <row r="8" spans="1:3" s="61" customFormat="1" ht="24.95" customHeight="1">
      <c r="A8" s="63" t="s">
        <v>76</v>
      </c>
      <c r="B8" s="59">
        <v>325.25</v>
      </c>
      <c r="C8" s="59">
        <v>203.77</v>
      </c>
    </row>
    <row r="9" spans="1:3" s="61" customFormat="1" ht="24.95" customHeight="1">
      <c r="A9" s="63" t="s">
        <v>16</v>
      </c>
      <c r="B9" s="59">
        <v>184.25</v>
      </c>
      <c r="C9" s="59">
        <v>143.77000000000001</v>
      </c>
    </row>
    <row r="10" spans="1:3" s="61" customFormat="1" ht="24.95" customHeight="1">
      <c r="A10" s="63" t="s">
        <v>17</v>
      </c>
      <c r="B10" s="59">
        <v>141</v>
      </c>
      <c r="C10" s="59">
        <v>60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80"/>
      <c r="B1" s="67"/>
      <c r="C1" s="75"/>
      <c r="D1" s="75"/>
      <c r="E1" s="75"/>
      <c r="F1" s="75"/>
      <c r="G1" s="75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80" t="s">
        <v>329</v>
      </c>
    </row>
    <row r="2" spans="1:24" ht="21.75" customHeight="1">
      <c r="A2" s="115" t="s">
        <v>330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3.5" customHeight="1">
      <c r="A3" s="77"/>
      <c r="B3" s="67"/>
      <c r="C3" s="75"/>
      <c r="D3" s="75"/>
      <c r="E3" s="75"/>
      <c r="F3" s="75"/>
      <c r="G3" s="75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 t="s">
        <v>9</v>
      </c>
    </row>
    <row r="4" spans="1:24" ht="15.75" customHeight="1">
      <c r="A4" s="116" t="s">
        <v>1</v>
      </c>
      <c r="B4" s="116"/>
      <c r="C4" s="117"/>
      <c r="D4" s="117" t="s">
        <v>23</v>
      </c>
      <c r="E4" s="117" t="s">
        <v>331</v>
      </c>
      <c r="F4" s="117" t="s">
        <v>24</v>
      </c>
      <c r="G4" s="116" t="s">
        <v>3</v>
      </c>
      <c r="H4" s="116"/>
      <c r="I4" s="116"/>
      <c r="J4" s="117"/>
      <c r="K4" s="116" t="s">
        <v>4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 t="s">
        <v>77</v>
      </c>
      <c r="W4" s="116"/>
      <c r="X4" s="116"/>
    </row>
    <row r="5" spans="1:24" ht="30.75" customHeight="1">
      <c r="A5" s="68" t="s">
        <v>5</v>
      </c>
      <c r="B5" s="68" t="s">
        <v>6</v>
      </c>
      <c r="C5" s="69" t="s">
        <v>7</v>
      </c>
      <c r="D5" s="117"/>
      <c r="E5" s="117"/>
      <c r="F5" s="116"/>
      <c r="G5" s="70" t="s">
        <v>2</v>
      </c>
      <c r="H5" s="68" t="s">
        <v>78</v>
      </c>
      <c r="I5" s="68" t="s">
        <v>79</v>
      </c>
      <c r="J5" s="68" t="s">
        <v>80</v>
      </c>
      <c r="K5" s="68" t="s">
        <v>2</v>
      </c>
      <c r="L5" s="68" t="s">
        <v>78</v>
      </c>
      <c r="M5" s="68" t="s">
        <v>79</v>
      </c>
      <c r="N5" s="68" t="s">
        <v>80</v>
      </c>
      <c r="O5" s="81" t="s">
        <v>177</v>
      </c>
      <c r="P5" s="81" t="s">
        <v>178</v>
      </c>
      <c r="Q5" s="81" t="s">
        <v>179</v>
      </c>
      <c r="R5" s="81" t="s">
        <v>180</v>
      </c>
      <c r="S5" s="81" t="s">
        <v>181</v>
      </c>
      <c r="T5" s="82" t="s">
        <v>182</v>
      </c>
      <c r="U5" s="68" t="s">
        <v>81</v>
      </c>
      <c r="V5" s="68" t="s">
        <v>2</v>
      </c>
      <c r="W5" s="68" t="s">
        <v>82</v>
      </c>
      <c r="X5" s="68" t="s">
        <v>83</v>
      </c>
    </row>
    <row r="6" spans="1:24" ht="12.75" customHeight="1">
      <c r="A6" s="71" t="s">
        <v>8</v>
      </c>
      <c r="B6" s="71" t="s">
        <v>8</v>
      </c>
      <c r="C6" s="71" t="s">
        <v>8</v>
      </c>
      <c r="D6" s="72" t="s">
        <v>8</v>
      </c>
      <c r="E6" s="72" t="s">
        <v>8</v>
      </c>
      <c r="F6" s="72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73">
        <v>13</v>
      </c>
      <c r="S6" s="73">
        <v>14</v>
      </c>
      <c r="T6" s="73">
        <v>15</v>
      </c>
      <c r="U6" s="73">
        <v>16</v>
      </c>
      <c r="V6" s="73">
        <v>17</v>
      </c>
      <c r="W6" s="73">
        <v>18</v>
      </c>
      <c r="X6" s="73">
        <v>19</v>
      </c>
    </row>
    <row r="7" spans="1:24" s="74" customFormat="1" ht="20.100000000000001" customHeight="1">
      <c r="A7" s="66"/>
      <c r="B7" s="66"/>
      <c r="C7" s="66"/>
      <c r="D7" s="65"/>
      <c r="E7" s="64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20.100000000000001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20.100000000000001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20.100000000000001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20.10000000000000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20.100000000000001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20.100000000000001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20.100000000000001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20.100000000000001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20.100000000000001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微软用户</cp:lastModifiedBy>
  <cp:lastPrinted>2020-02-03T08:34:40Z</cp:lastPrinted>
  <dcterms:created xsi:type="dcterms:W3CDTF">2017-01-20T02:12:47Z</dcterms:created>
  <dcterms:modified xsi:type="dcterms:W3CDTF">2020-02-04T03:13:29Z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657554</vt:i4>
  </property>
</Properties>
</file>